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metadata.xml" ContentType="application/vnd.openxmlformats-officedocument.spreadsheetml.sheetMetadata+xml"/>
  <Override PartName="/xl/calcChain.xml" ContentType="application/vnd.openxmlformats-officedocument.spreadsheetml.calcChain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523"/>
  <workbookPr filterPrivacy="1"/>
  <xr:revisionPtr revIDLastSave="0" documentId="8_{15601884-DE7E-47AA-85F1-BD27E9FC97A2}" xr6:coauthVersionLast="47" xr6:coauthVersionMax="47" xr10:uidLastSave="{00000000-0000-0000-0000-000000000000}"/>
  <bookViews>
    <workbookView xWindow="0" yWindow="500" windowWidth="33600" windowHeight="18800" xr2:uid="{00000000-000D-0000-FFFF-FFFF00000000}"/>
  </bookViews>
  <sheets>
    <sheet name="SUMSQ" sheetId="10" r:id="rId1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B61" i="10" l="1"/>
  <c r="B59" i="10"/>
  <c r="B60" i="10"/>
  <c r="B32" i="10"/>
  <c r="B58" i="10"/>
  <c r="B57" i="10"/>
  <c r="B55" i="10"/>
  <c r="B15" i="10"/>
  <c r="B28" i="10"/>
  <c r="B25" i="10"/>
  <c r="B24" i="10"/>
  <c r="B44" i="10"/>
  <c r="B38" i="10"/>
  <c r="B43" i="10"/>
  <c r="B35" i="10"/>
  <c r="B34" i="10"/>
  <c r="B30" i="10"/>
  <c r="B27" i="10"/>
  <c r="B23" i="10"/>
  <c r="B21" i="10"/>
  <c r="B17" i="10"/>
  <c r="B19" i="10"/>
  <c r="B11" i="10"/>
  <c r="B9" i="10"/>
  <c r="B7" i="10"/>
  <c r="B6" i="10"/>
  <c r="A42" i="10"/>
  <c r="B42" i="10" s="1"/>
  <c r="A41" i="10"/>
  <c r="B41" i="10" s="1"/>
  <c r="A56" i="10"/>
  <c r="B56" i="10" s="1"/>
  <c r="A54" i="10"/>
  <c r="B54" i="10" s="1"/>
  <c r="A53" i="10"/>
  <c r="B53" i="10" s="1"/>
  <c r="A52" i="10"/>
  <c r="B52" i="10" s="1"/>
  <c r="A51" i="10"/>
  <c r="B51" i="10" s="1"/>
  <c r="A45" i="10"/>
  <c r="B45" i="10" s="1"/>
  <c r="A50" i="10"/>
  <c r="B50" i="10" s="1"/>
  <c r="A49" i="10"/>
  <c r="B49" i="10" s="1"/>
  <c r="A48" i="10" a="1"/>
  <c r="A48" i="10" s="1"/>
  <c r="B48" i="10" s="1"/>
  <c r="A47" i="10"/>
  <c r="B47" i="10" s="1"/>
  <c r="A46" i="10"/>
  <c r="B46" i="10" s="1"/>
  <c r="A40" i="10"/>
  <c r="B40" i="10" s="1"/>
  <c r="A39" i="10"/>
  <c r="B39" i="10" s="1"/>
  <c r="A37" i="10"/>
  <c r="B37" i="10" s="1"/>
  <c r="A36" i="10"/>
  <c r="B36" i="10" s="1"/>
</calcChain>
</file>

<file path=xl/metadata.xml><?xml version="1.0" encoding="utf-8"?>
<metadata xmlns="http://schemas.openxmlformats.org/spreadsheetml/2006/main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haredStrings.xml><?xml version="1.0" encoding="utf-8"?>
<sst xmlns="http://schemas.openxmlformats.org/spreadsheetml/2006/main" count="49" uniqueCount="42">
  <si>
    <t>Number</t>
  </si>
  <si>
    <t>SUMSQ</t>
  </si>
  <si>
    <t>NOTES</t>
  </si>
  <si>
    <t>Range</t>
  </si>
  <si>
    <t>Single cell range</t>
  </si>
  <si>
    <t>Range with negative numbers</t>
  </si>
  <si>
    <t>Range with fractional numbers</t>
  </si>
  <si>
    <t>Range with fractional and negative numbers</t>
  </si>
  <si>
    <t>Range with zero</t>
  </si>
  <si>
    <t>All zero</t>
  </si>
  <si>
    <t>Rounding</t>
  </si>
  <si>
    <t>`</t>
  </si>
  <si>
    <t>Large numbers/mixed magnitude</t>
  </si>
  <si>
    <t>Near overflow value</t>
  </si>
  <si>
    <t>Past overflow value</t>
  </si>
  <si>
    <t>Small numbers</t>
  </si>
  <si>
    <t>Near underflow value</t>
  </si>
  <si>
    <t>Boolean</t>
  </si>
  <si>
    <t>Boolean mix</t>
  </si>
  <si>
    <t>Boolean check</t>
  </si>
  <si>
    <t>Empty cell</t>
  </si>
  <si>
    <t>Blank cell</t>
  </si>
  <si>
    <t>Coerced text numbers to numeric</t>
  </si>
  <si>
    <t>Coerced text float</t>
  </si>
  <si>
    <t>Coerced text number with zero prefix</t>
  </si>
  <si>
    <t>eight</t>
  </si>
  <si>
    <t>Numeric string</t>
  </si>
  <si>
    <t>Banana</t>
  </si>
  <si>
    <t>Non-numeric string</t>
  </si>
  <si>
    <t>Symbol fails coercion</t>
  </si>
  <si>
    <t>Correct Error propagation</t>
  </si>
  <si>
    <t>Rounds to nearest day serial</t>
  </si>
  <si>
    <t>Coerced text date</t>
  </si>
  <si>
    <t>Non coerced text date</t>
  </si>
  <si>
    <t>Time</t>
  </si>
  <si>
    <t>Entire column</t>
  </si>
  <si>
    <t>Periodic</t>
  </si>
  <si>
    <t>Range is non-contiguous</t>
  </si>
  <si>
    <t>Ranges and values mix</t>
  </si>
  <si>
    <t>Array</t>
  </si>
  <si>
    <t>Horizontal array</t>
  </si>
  <si>
    <t>Vertical array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</si>
</sst>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00000"/>
    <numFmt numFmtId="165" formatCode="0.0000000"/>
  </numFmts>
  <fonts count="5">
    <font>
      <sz val="11"/>
      <color theme="1"/>
      <name val="Calibri"/>
      <family val="2"/>
      <scheme val="minor"/>
    </font>
    <font>
      <b/>
      <sz val="11"/>
      <color rgb="FFFA7D00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1"/>
      <color rgb="FF000000"/>
      <name val="Aptos Narrow"/>
      <family val="2"/>
    </font>
    <font>
      <b/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2F2F2"/>
      </patternFill>
    </fill>
  </fills>
  <borders count="2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</borders>
  <cellStyleXfs count="2">
    <xf numFmtId="0" fontId="0" fillId="0" borderId="0"/>
    <xf numFmtId="0" fontId="1" fillId="2" borderId="1" applyNumberFormat="0" applyAlignment="0" applyProtection="0"/>
  </cellStyleXfs>
  <cellXfs count="17">
    <xf numFmtId="0" fontId="0" fillId="0" borderId="0" xfId="0"/>
    <xf numFmtId="0" fontId="2" fillId="0" borderId="0" xfId="0" applyFont="1"/>
    <xf numFmtId="14" fontId="0" fillId="0" borderId="0" xfId="0" applyNumberFormat="1"/>
    <xf numFmtId="1" fontId="1" fillId="2" borderId="1" xfId="1" applyNumberFormat="1" applyAlignment="1">
      <alignment wrapText="1"/>
    </xf>
    <xf numFmtId="0" fontId="3" fillId="0" borderId="0" xfId="0" applyFont="1" applyBorder="1" applyAlignment="1"/>
    <xf numFmtId="0" fontId="4" fillId="0" borderId="0" xfId="0" applyFont="1"/>
    <xf numFmtId="18" fontId="0" fillId="0" borderId="0" xfId="0" applyNumberFormat="1"/>
    <xf numFmtId="11" fontId="0" fillId="0" borderId="0" xfId="0" applyNumberFormat="1"/>
    <xf numFmtId="11" fontId="0" fillId="0" borderId="0" xfId="0" applyNumberFormat="1" applyFont="1"/>
    <xf numFmtId="11" fontId="1" fillId="2" borderId="1" xfId="1" quotePrefix="1" applyNumberFormat="1" applyAlignment="1">
      <alignment wrapText="1"/>
    </xf>
    <xf numFmtId="1" fontId="1" fillId="2" borderId="1" xfId="1" quotePrefix="1" applyNumberFormat="1" applyAlignment="1">
      <alignment wrapText="1"/>
    </xf>
    <xf numFmtId="0" fontId="0" fillId="0" borderId="0" xfId="0" applyAlignment="1">
      <alignment wrapText="1"/>
    </xf>
    <xf numFmtId="2" fontId="1" fillId="2" borderId="1" xfId="1" applyNumberFormat="1" applyAlignment="1">
      <alignment wrapText="1"/>
    </xf>
    <xf numFmtId="164" fontId="1" fillId="2" borderId="1" xfId="1" applyNumberFormat="1" applyAlignment="1">
      <alignment wrapText="1"/>
    </xf>
    <xf numFmtId="165" fontId="1" fillId="2" borderId="1" xfId="1" applyNumberFormat="1" applyAlignment="1">
      <alignment wrapText="1"/>
    </xf>
    <xf numFmtId="11" fontId="1" fillId="2" borderId="1" xfId="1" applyNumberFormat="1" applyAlignment="1">
      <alignment wrapText="1"/>
    </xf>
    <xf numFmtId="2" fontId="1" fillId="2" borderId="1" xfId="1" quotePrefix="1" applyNumberFormat="1" applyAlignment="1">
      <alignment wrapText="1"/>
    </xf>
  </cellXfs>
  <cellStyles count="2">
    <cellStyle name="Calculation" xfId="1" builtinId="22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eetMetadata" Target="metadata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6578587-A296-4590-9F51-AA830885C7F4}">
  <dimension ref="A1:G62"/>
  <sheetViews>
    <sheetView tabSelected="1" topLeftCell="A51" workbookViewId="0">
      <selection activeCell="B64" sqref="B62:B64"/>
    </sheetView>
  </sheetViews>
  <sheetFormatPr defaultColWidth="14.7109375" defaultRowHeight="15"/>
  <cols>
    <col min="1" max="2" width="18" customWidth="1"/>
    <col min="3" max="3" width="41.5703125" customWidth="1"/>
    <col min="4" max="4" width="9.140625"/>
  </cols>
  <sheetData>
    <row r="1" spans="1:3" ht="15.75">
      <c r="A1" s="1" t="s">
        <v>0</v>
      </c>
      <c r="B1" s="1" t="s">
        <v>1</v>
      </c>
      <c r="C1" s="5" t="s">
        <v>2</v>
      </c>
    </row>
    <row r="2" spans="1:3">
      <c r="A2">
        <v>1</v>
      </c>
      <c r="B2" s="3"/>
    </row>
    <row r="3" spans="1:3">
      <c r="A3">
        <v>2</v>
      </c>
      <c r="B3" s="3"/>
    </row>
    <row r="4" spans="1:3">
      <c r="A4">
        <v>3</v>
      </c>
      <c r="B4" s="3"/>
    </row>
    <row r="5" spans="1:3">
      <c r="A5">
        <v>4</v>
      </c>
      <c r="B5" s="3"/>
    </row>
    <row r="6" spans="1:3">
      <c r="A6">
        <v>5</v>
      </c>
      <c r="B6" s="3">
        <f>SUMSQ(A2:A6)</f>
        <v>55</v>
      </c>
      <c r="C6" t="s">
        <v>3</v>
      </c>
    </row>
    <row r="7" spans="1:3">
      <c r="A7">
        <v>6</v>
      </c>
      <c r="B7" s="3">
        <f>SUMSQ(A7)</f>
        <v>36</v>
      </c>
      <c r="C7" t="s">
        <v>4</v>
      </c>
    </row>
    <row r="8" spans="1:3">
      <c r="A8">
        <v>1</v>
      </c>
      <c r="B8" s="3"/>
    </row>
    <row r="9" spans="1:3">
      <c r="A9">
        <v>-1</v>
      </c>
      <c r="B9" s="3">
        <f>SUMSQ(A8:A9)</f>
        <v>2</v>
      </c>
      <c r="C9" t="s">
        <v>5</v>
      </c>
    </row>
    <row r="10" spans="1:3">
      <c r="A10">
        <v>0.2</v>
      </c>
      <c r="B10" s="3"/>
    </row>
    <row r="11" spans="1:3">
      <c r="A11">
        <v>0.3</v>
      </c>
      <c r="B11" s="12">
        <f>SUMSQ(A10:A11)</f>
        <v>0.13</v>
      </c>
      <c r="C11" t="s">
        <v>6</v>
      </c>
    </row>
    <row r="12" spans="1:3">
      <c r="A12">
        <v>0.1</v>
      </c>
      <c r="B12" s="9"/>
    </row>
    <row r="13" spans="1:3">
      <c r="A13">
        <v>0.1</v>
      </c>
      <c r="B13" s="9"/>
    </row>
    <row r="14" spans="1:3">
      <c r="A14">
        <v>-0.1</v>
      </c>
      <c r="B14" s="9"/>
    </row>
    <row r="15" spans="1:3">
      <c r="A15">
        <v>-0.1</v>
      </c>
      <c r="B15" s="12">
        <f>SUMSQ(A12:A15)</f>
        <v>4.0000000000000008E-2</v>
      </c>
      <c r="C15" t="s">
        <v>7</v>
      </c>
    </row>
    <row r="16" spans="1:3">
      <c r="A16">
        <v>3</v>
      </c>
      <c r="B16" s="3"/>
    </row>
    <row r="17" spans="1:6">
      <c r="A17">
        <v>0</v>
      </c>
      <c r="B17" s="3">
        <f>SUMSQ(A16:A17)</f>
        <v>9</v>
      </c>
      <c r="C17" t="s">
        <v>8</v>
      </c>
    </row>
    <row r="18" spans="1:6">
      <c r="A18">
        <v>0</v>
      </c>
      <c r="B18" s="3"/>
    </row>
    <row r="19" spans="1:6">
      <c r="A19">
        <v>0</v>
      </c>
      <c r="B19" s="3">
        <f>SUMSQ(A18:A19)</f>
        <v>0</v>
      </c>
      <c r="C19" t="s">
        <v>9</v>
      </c>
    </row>
    <row r="20" spans="1:6">
      <c r="A20">
        <v>7.9999989999999999</v>
      </c>
      <c r="B20" s="3"/>
    </row>
    <row r="21" spans="1:6">
      <c r="A21">
        <v>8.0000000999999994</v>
      </c>
      <c r="B21" s="14">
        <f>SUMSQ(A20:A21)</f>
        <v>127.999985600001</v>
      </c>
      <c r="C21" t="s">
        <v>10</v>
      </c>
    </row>
    <row r="22" spans="1:6">
      <c r="A22">
        <v>5</v>
      </c>
      <c r="B22" s="3"/>
      <c r="F22" t="s">
        <v>11</v>
      </c>
    </row>
    <row r="23" spans="1:6">
      <c r="A23">
        <v>9999999999999</v>
      </c>
      <c r="B23" s="15">
        <f>SUMSQ(A22:A23)</f>
        <v>9.9999999999980007E+25</v>
      </c>
      <c r="C23" t="s">
        <v>12</v>
      </c>
    </row>
    <row r="24" spans="1:6">
      <c r="A24" s="7">
        <v>1E+154</v>
      </c>
      <c r="B24" s="15">
        <f t="shared" ref="B24:B25" si="0">SUMSQ(A24:A24)</f>
        <v>1E+308</v>
      </c>
      <c r="C24" t="s">
        <v>13</v>
      </c>
    </row>
    <row r="25" spans="1:6">
      <c r="A25" s="7">
        <v>2.0000000000000001E+154</v>
      </c>
      <c r="B25" s="15" t="e">
        <f t="shared" si="0"/>
        <v>#NUM!</v>
      </c>
      <c r="C25" t="s">
        <v>14</v>
      </c>
    </row>
    <row r="26" spans="1:6">
      <c r="A26" s="7">
        <v>9.9999999999999998E-13</v>
      </c>
      <c r="B26" s="3"/>
    </row>
    <row r="27" spans="1:6">
      <c r="A27" s="7">
        <v>-9.9999999999999998E-13</v>
      </c>
      <c r="B27" s="15">
        <f>SUMSQ(A26:A27)</f>
        <v>1.9999999999999998E-24</v>
      </c>
      <c r="C27" t="s">
        <v>15</v>
      </c>
    </row>
    <row r="28" spans="1:6">
      <c r="A28" s="7">
        <v>9.9999999999999991E-308</v>
      </c>
      <c r="B28" s="15">
        <f t="shared" ref="B28" si="1">SUMSQ(A28:A28)</f>
        <v>0</v>
      </c>
      <c r="C28" t="s">
        <v>16</v>
      </c>
    </row>
    <row r="29" spans="1:6">
      <c r="A29" s="8" t="b">
        <v>1</v>
      </c>
      <c r="B29" s="3"/>
    </row>
    <row r="30" spans="1:6">
      <c r="A30" s="7" t="b">
        <v>0</v>
      </c>
      <c r="B30" s="3">
        <f>SUMSQ(A29:A30)</f>
        <v>0</v>
      </c>
      <c r="C30" t="s">
        <v>17</v>
      </c>
    </row>
    <row r="31" spans="1:6">
      <c r="A31" s="7" t="b">
        <v>1</v>
      </c>
      <c r="B31" s="3"/>
    </row>
    <row r="32" spans="1:6">
      <c r="A32">
        <v>0</v>
      </c>
      <c r="B32" s="3">
        <f>SUMSQ(A31:A32)</f>
        <v>0</v>
      </c>
      <c r="C32" t="s">
        <v>18</v>
      </c>
    </row>
    <row r="33" spans="1:3">
      <c r="A33">
        <v>1</v>
      </c>
      <c r="B33" s="3"/>
    </row>
    <row r="34" spans="1:3">
      <c r="A34">
        <v>0</v>
      </c>
      <c r="B34" s="3">
        <f>SUMSQ(A33:A34)</f>
        <v>1</v>
      </c>
      <c r="C34" t="s">
        <v>19</v>
      </c>
    </row>
    <row r="35" spans="1:3">
      <c r="B35" s="3">
        <f>SUMSQ(A35:A35)</f>
        <v>0</v>
      </c>
      <c r="C35" t="s">
        <v>20</v>
      </c>
    </row>
    <row r="36" spans="1:3">
      <c r="A36" t="str">
        <f>""</f>
        <v/>
      </c>
      <c r="B36" s="3">
        <f>SUMSQ(A36:A36)</f>
        <v>0</v>
      </c>
      <c r="C36" t="s">
        <v>21</v>
      </c>
    </row>
    <row r="37" spans="1:3">
      <c r="A37" t="str">
        <f>"8"</f>
        <v>8</v>
      </c>
      <c r="B37" s="3">
        <f t="shared" ref="B37:B54" si="2">SUMSQ(A37:A37)</f>
        <v>0</v>
      </c>
      <c r="C37" t="s">
        <v>22</v>
      </c>
    </row>
    <row r="38" spans="1:3">
      <c r="A38">
        <v>2</v>
      </c>
      <c r="B38" s="3">
        <f t="shared" si="2"/>
        <v>4</v>
      </c>
      <c r="C38" t="s">
        <v>22</v>
      </c>
    </row>
    <row r="39" spans="1:3">
      <c r="A39" t="str">
        <f>" 10 "</f>
        <v xml:space="preserve"> 10 </v>
      </c>
      <c r="B39" s="3">
        <f t="shared" si="2"/>
        <v>0</v>
      </c>
      <c r="C39" t="s">
        <v>22</v>
      </c>
    </row>
    <row r="40" spans="1:3">
      <c r="A40" t="str">
        <f>"0"</f>
        <v>0</v>
      </c>
      <c r="B40" s="3">
        <f t="shared" si="2"/>
        <v>0</v>
      </c>
      <c r="C40" t="s">
        <v>22</v>
      </c>
    </row>
    <row r="41" spans="1:3">
      <c r="A41" t="str">
        <f>"10.0"</f>
        <v>10.0</v>
      </c>
      <c r="B41" s="3">
        <f t="shared" si="2"/>
        <v>0</v>
      </c>
      <c r="C41" t="s">
        <v>23</v>
      </c>
    </row>
    <row r="42" spans="1:3">
      <c r="A42" t="str">
        <f>"008"</f>
        <v>008</v>
      </c>
      <c r="B42" s="3">
        <f t="shared" si="2"/>
        <v>0</v>
      </c>
      <c r="C42" t="s">
        <v>24</v>
      </c>
    </row>
    <row r="43" spans="1:3">
      <c r="A43" t="s">
        <v>25</v>
      </c>
      <c r="B43" s="3">
        <f t="shared" si="2"/>
        <v>0</v>
      </c>
      <c r="C43" t="s">
        <v>26</v>
      </c>
    </row>
    <row r="44" spans="1:3">
      <c r="A44" t="s">
        <v>27</v>
      </c>
      <c r="B44" s="3">
        <f t="shared" si="2"/>
        <v>0</v>
      </c>
      <c r="C44" t="s">
        <v>28</v>
      </c>
    </row>
    <row r="45" spans="1:3">
      <c r="A45" t="str">
        <f>"@"</f>
        <v>@</v>
      </c>
      <c r="B45" s="3">
        <f t="shared" si="2"/>
        <v>0</v>
      </c>
      <c r="C45" t="s">
        <v>29</v>
      </c>
    </row>
    <row r="46" spans="1:3">
      <c r="A46" s="2" t="e">
        <f>1/0</f>
        <v>#DIV/0!</v>
      </c>
      <c r="B46" s="3" t="e">
        <f>SUMSQ(A46:A46)</f>
        <v>#DIV/0!</v>
      </c>
      <c r="C46" t="s">
        <v>30</v>
      </c>
    </row>
    <row r="47" spans="1:3">
      <c r="A47" t="e">
        <f>NA()</f>
        <v>#N/A</v>
      </c>
      <c r="B47" s="3" t="e">
        <f t="shared" si="2"/>
        <v>#N/A</v>
      </c>
      <c r="C47" t="s">
        <v>30</v>
      </c>
    </row>
    <row r="48" spans="1:3">
      <c r="A48" t="e" cm="1">
        <f t="array" aca="1" ref="A48" ca="1">HELLO</f>
        <v>#NAME?</v>
      </c>
      <c r="B48" s="3" t="e">
        <f t="shared" ca="1" si="2"/>
        <v>#NAME?</v>
      </c>
      <c r="C48" t="s">
        <v>30</v>
      </c>
    </row>
    <row r="49" spans="1:7">
      <c r="A49" t="e">
        <f>SQRT(-1)</f>
        <v>#NUM!</v>
      </c>
      <c r="B49" s="3" t="e">
        <f t="shared" si="2"/>
        <v>#NUM!</v>
      </c>
      <c r="C49" t="s">
        <v>30</v>
      </c>
    </row>
    <row r="50" spans="1:7">
      <c r="A50" t="e">
        <f>"x"+1</f>
        <v>#VALUE!</v>
      </c>
      <c r="B50" s="3" t="e">
        <f t="shared" si="2"/>
        <v>#VALUE!</v>
      </c>
      <c r="C50" t="s">
        <v>30</v>
      </c>
    </row>
    <row r="51" spans="1:7">
      <c r="A51" s="2">
        <f>DATE(2024,1,10)</f>
        <v>45301</v>
      </c>
      <c r="B51" s="3">
        <f t="shared" si="2"/>
        <v>2052180601</v>
      </c>
      <c r="C51" t="s">
        <v>31</v>
      </c>
      <c r="G51">
        <v>1</v>
      </c>
    </row>
    <row r="52" spans="1:7">
      <c r="A52" t="str">
        <f>"2024-01-10"</f>
        <v>2024-01-10</v>
      </c>
      <c r="B52" s="3">
        <f t="shared" si="2"/>
        <v>0</v>
      </c>
      <c r="C52" t="s">
        <v>32</v>
      </c>
      <c r="G52">
        <v>2</v>
      </c>
    </row>
    <row r="53" spans="1:7">
      <c r="A53" t="str">
        <f>" 2024-01-10 "</f>
        <v xml:space="preserve"> 2024-01-10 </v>
      </c>
      <c r="B53" s="3">
        <f t="shared" si="2"/>
        <v>0</v>
      </c>
      <c r="C53" t="s">
        <v>33</v>
      </c>
      <c r="G53">
        <v>3</v>
      </c>
    </row>
    <row r="54" spans="1:7">
      <c r="A54" s="6">
        <f>TIME(14,30,0)</f>
        <v>0.60416666666666663</v>
      </c>
      <c r="B54" s="3">
        <f t="shared" si="2"/>
        <v>0.36501736111111105</v>
      </c>
      <c r="C54" t="s">
        <v>34</v>
      </c>
      <c r="G54">
        <v>4</v>
      </c>
    </row>
    <row r="55" spans="1:7">
      <c r="B55" s="3">
        <f>SUMSQ(G:G)</f>
        <v>55</v>
      </c>
      <c r="C55" t="s">
        <v>35</v>
      </c>
      <c r="G55">
        <v>5</v>
      </c>
    </row>
    <row r="56" spans="1:7">
      <c r="A56" s="4">
        <f>PI()</f>
        <v>3.1415926535897931</v>
      </c>
      <c r="B56" s="13">
        <f>SUMSQ(A56)</f>
        <v>9.869604401089358</v>
      </c>
      <c r="C56" t="s">
        <v>36</v>
      </c>
    </row>
    <row r="57" spans="1:7">
      <c r="B57" s="16">
        <f>SUMSQ(A2:A6,A10:A11)</f>
        <v>55.13</v>
      </c>
      <c r="C57" t="s">
        <v>37</v>
      </c>
    </row>
    <row r="58" spans="1:7">
      <c r="B58" s="10">
        <f>SUMSQ(G51:G54,10,A16)</f>
        <v>139</v>
      </c>
      <c r="C58" t="s">
        <v>38</v>
      </c>
    </row>
    <row r="59" spans="1:7">
      <c r="B59" s="10">
        <f>SUMSQ({1,2,3;4,5,6})</f>
        <v>91</v>
      </c>
      <c r="C59" s="11" t="s">
        <v>39</v>
      </c>
    </row>
    <row r="60" spans="1:7">
      <c r="B60" s="10">
        <f>SUMSQ({1,2,3})</f>
        <v>14</v>
      </c>
      <c r="C60" s="11" t="s">
        <v>40</v>
      </c>
    </row>
    <row r="61" spans="1:7">
      <c r="B61" s="10">
        <f>SUMSQ({1;2;3})</f>
        <v>14</v>
      </c>
      <c r="C61" s="11" t="s">
        <v>41</v>
      </c>
    </row>
    <row r="62" spans="1:7">
      <c r="C62" s="11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Manager/>
  <Company/>
  <HyperlinkBase/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cp:revision/>
  <dcterms:created xsi:type="dcterms:W3CDTF">2015-06-05T18:17:20Z</dcterms:created>
  <dcterms:modified xsi:type="dcterms:W3CDTF">2025-11-26T21:48:28Z</dcterms:modified>
  <cp:category/>
  <cp:contentStatus/>
</cp:coreProperties>
</file>