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23"/>
  <workbookPr filterPrivacy="1"/>
  <xr:revisionPtr revIDLastSave="0" documentId="8_{C008777A-D98F-4F53-B98C-0C7CF9B8B84A}" xr6:coauthVersionLast="47" xr6:coauthVersionMax="47" xr10:uidLastSave="{00000000-0000-0000-0000-000000000000}"/>
  <bookViews>
    <workbookView xWindow="0" yWindow="500" windowWidth="33600" windowHeight="18800" activeTab="2" xr2:uid="{00000000-000D-0000-FFFF-FFFF00000000}"/>
  </bookViews>
  <sheets>
    <sheet name="MROUND" sheetId="4" r:id="rId1"/>
    <sheet name="TRUNC" sheetId="5" r:id="rId2"/>
    <sheet name="INT" sheetId="6" r:id="rId3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35" i="4" l="1"/>
  <c r="A47" i="6"/>
  <c r="B47" i="6" s="1"/>
  <c r="A31" i="6"/>
  <c r="B31" i="6" s="1"/>
  <c r="B10" i="6"/>
  <c r="B6" i="6"/>
  <c r="B7" i="6"/>
  <c r="B8" i="6"/>
  <c r="B9" i="6"/>
  <c r="B11" i="6"/>
  <c r="B3" i="6"/>
  <c r="B4" i="6"/>
  <c r="B5" i="6"/>
  <c r="B12" i="6"/>
  <c r="B13" i="6"/>
  <c r="B14" i="6"/>
  <c r="B15" i="6"/>
  <c r="B16" i="6"/>
  <c r="B17" i="6"/>
  <c r="B18" i="6"/>
  <c r="B19" i="6"/>
  <c r="B22" i="6"/>
  <c r="B32" i="6"/>
  <c r="B38" i="6"/>
  <c r="B40" i="6"/>
  <c r="B41" i="6"/>
  <c r="B42" i="6"/>
  <c r="B46" i="6"/>
  <c r="B2" i="6"/>
  <c r="A45" i="6"/>
  <c r="B45" i="6" s="1"/>
  <c r="A44" i="6"/>
  <c r="B44" i="6" s="1"/>
  <c r="A43" i="6"/>
  <c r="B43" i="6" s="1"/>
  <c r="A39" i="6"/>
  <c r="B39" i="6" s="1"/>
  <c r="A37" i="6"/>
  <c r="B37" i="6" s="1"/>
  <c r="A36" i="6"/>
  <c r="B36" i="6" s="1"/>
  <c r="A35" i="6"/>
  <c r="B35" i="6" s="1"/>
  <c r="A34" i="6"/>
  <c r="B34" i="6" s="1"/>
  <c r="A33" i="6"/>
  <c r="B33" i="6" s="1"/>
  <c r="A30" i="6"/>
  <c r="B30" i="6" s="1"/>
  <c r="A29" i="6"/>
  <c r="B29" i="6" s="1"/>
  <c r="A28" i="6"/>
  <c r="B28" i="6" s="1"/>
  <c r="A27" i="6"/>
  <c r="B27" i="6" s="1"/>
  <c r="A26" i="6"/>
  <c r="B26" i="6" s="1"/>
  <c r="A25" i="6"/>
  <c r="B25" i="6" s="1"/>
  <c r="A24" i="6"/>
  <c r="B24" i="6" s="1"/>
  <c r="A23" i="6"/>
  <c r="B23" i="6" s="1"/>
  <c r="A21" i="6"/>
  <c r="B21" i="6" s="1"/>
  <c r="A20" i="6"/>
  <c r="B20" i="6" s="1"/>
  <c r="C3" i="5"/>
  <c r="C4" i="5"/>
  <c r="C5" i="5"/>
  <c r="C6" i="5"/>
  <c r="C7" i="5"/>
  <c r="C8" i="5"/>
  <c r="C9" i="5"/>
  <c r="C10" i="5"/>
  <c r="C11" i="5"/>
  <c r="C12" i="5"/>
  <c r="C13" i="5"/>
  <c r="C14" i="5"/>
  <c r="C15" i="5"/>
  <c r="C16" i="5"/>
  <c r="C17" i="5"/>
  <c r="C18" i="5"/>
  <c r="C19" i="5"/>
  <c r="C20" i="5"/>
  <c r="C24" i="5"/>
  <c r="C35" i="5"/>
  <c r="C36" i="5"/>
  <c r="C37" i="5"/>
  <c r="C48" i="5"/>
  <c r="C49" i="5"/>
  <c r="C52" i="5"/>
  <c r="C53" i="5"/>
  <c r="C54" i="5"/>
  <c r="C55" i="5"/>
  <c r="C56" i="5"/>
  <c r="C57" i="5"/>
  <c r="C58" i="5"/>
  <c r="C59" i="5"/>
  <c r="C2" i="5"/>
  <c r="B63" i="5"/>
  <c r="C63" i="5" s="1"/>
  <c r="A62" i="5"/>
  <c r="C62" i="5" s="1"/>
  <c r="A61" i="5"/>
  <c r="C61" i="5" s="1"/>
  <c r="B60" i="5"/>
  <c r="A60" i="5"/>
  <c r="C60" i="5" s="1"/>
  <c r="B51" i="5"/>
  <c r="C51" i="5" s="1"/>
  <c r="A50" i="5"/>
  <c r="C50" i="5" s="1"/>
  <c r="B47" i="5"/>
  <c r="C47" i="5" s="1"/>
  <c r="A46" i="5"/>
  <c r="C46" i="5" s="1"/>
  <c r="B45" i="5"/>
  <c r="C45" i="5" s="1"/>
  <c r="A44" i="5"/>
  <c r="C44" i="5" s="1"/>
  <c r="B43" i="5"/>
  <c r="C43" i="5" s="1"/>
  <c r="A42" i="5"/>
  <c r="C42" i="5" s="1"/>
  <c r="B41" i="5"/>
  <c r="C41" i="5" s="1"/>
  <c r="A40" i="5"/>
  <c r="C40" i="5" s="1"/>
  <c r="B39" i="5"/>
  <c r="C39" i="5" s="1"/>
  <c r="B38" i="5"/>
  <c r="A38" i="5"/>
  <c r="C38" i="5" s="1"/>
  <c r="A34" i="5"/>
  <c r="C34" i="5" s="1"/>
  <c r="A33" i="5"/>
  <c r="C33" i="5" s="1"/>
  <c r="A32" i="5"/>
  <c r="C32" i="5" s="1"/>
  <c r="A31" i="5"/>
  <c r="C31" i="5" s="1"/>
  <c r="A30" i="5"/>
  <c r="C30" i="5" s="1"/>
  <c r="A29" i="5"/>
  <c r="C29" i="5" s="1"/>
  <c r="A28" i="5"/>
  <c r="C28" i="5" s="1"/>
  <c r="A27" i="5"/>
  <c r="C27" i="5" s="1"/>
  <c r="B26" i="5"/>
  <c r="A26" i="5"/>
  <c r="C26" i="5" s="1"/>
  <c r="A25" i="5"/>
  <c r="C25" i="5" s="1"/>
  <c r="A23" i="5"/>
  <c r="C23" i="5" s="1"/>
  <c r="B22" i="5"/>
  <c r="C22" i="5" s="1"/>
  <c r="A21" i="5"/>
  <c r="C21" i="5" s="1"/>
  <c r="B63" i="4"/>
  <c r="C63" i="4"/>
  <c r="A62" i="4"/>
  <c r="C62" i="4" s="1"/>
  <c r="A61" i="4"/>
  <c r="C61" i="4" s="1"/>
  <c r="B60" i="4"/>
  <c r="A60" i="4"/>
  <c r="C60" i="4" s="1"/>
  <c r="C10" i="4"/>
  <c r="C48" i="4"/>
  <c r="C49" i="4"/>
  <c r="C52" i="4"/>
  <c r="C53" i="4"/>
  <c r="C54" i="4"/>
  <c r="C55" i="4"/>
  <c r="C56" i="4"/>
  <c r="C57" i="4"/>
  <c r="C58" i="4"/>
  <c r="C59" i="4"/>
  <c r="A50" i="4"/>
  <c r="C50" i="4" s="1"/>
  <c r="B51" i="4"/>
  <c r="C51" i="4" s="1"/>
  <c r="B47" i="4"/>
  <c r="C47" i="4" s="1"/>
  <c r="A46" i="4"/>
  <c r="C46" i="4" s="1"/>
  <c r="B45" i="4"/>
  <c r="C45" i="4" s="1"/>
  <c r="A44" i="4"/>
  <c r="C44" i="4" s="1"/>
  <c r="B43" i="4"/>
  <c r="C43" i="4" s="1"/>
  <c r="A42" i="4"/>
  <c r="B41" i="4"/>
  <c r="A40" i="4"/>
  <c r="C42" i="4"/>
  <c r="B39" i="4"/>
  <c r="B38" i="4"/>
  <c r="A38" i="4"/>
  <c r="C37" i="4"/>
  <c r="C36" i="4"/>
  <c r="A34" i="4"/>
  <c r="A33" i="4"/>
  <c r="A32" i="4"/>
  <c r="A31" i="4"/>
  <c r="A30" i="4"/>
  <c r="A29" i="4"/>
  <c r="A28" i="4"/>
  <c r="A27" i="4"/>
  <c r="C29" i="4"/>
  <c r="C30" i="4"/>
  <c r="C31" i="4"/>
  <c r="C32" i="4"/>
  <c r="C33" i="4"/>
  <c r="C34" i="4"/>
  <c r="C38" i="4"/>
  <c r="C39" i="4"/>
  <c r="C40" i="4"/>
  <c r="C41" i="4"/>
  <c r="B26" i="4"/>
  <c r="A26" i="4"/>
  <c r="A25" i="4"/>
  <c r="C24" i="4"/>
  <c r="C25" i="4"/>
  <c r="C26" i="4"/>
  <c r="C27" i="4"/>
  <c r="C28" i="4"/>
  <c r="A23" i="4"/>
  <c r="C23" i="4" s="1"/>
  <c r="B22" i="4"/>
  <c r="A21" i="4"/>
  <c r="C19" i="4"/>
  <c r="C20" i="4"/>
  <c r="C21" i="4"/>
  <c r="C22" i="4"/>
  <c r="C12" i="4"/>
  <c r="C3" i="4"/>
  <c r="C4" i="4"/>
  <c r="C5" i="4"/>
  <c r="C6" i="4"/>
  <c r="C7" i="4"/>
  <c r="C8" i="4"/>
  <c r="C9" i="4"/>
  <c r="C11" i="4"/>
  <c r="C13" i="4"/>
  <c r="C14" i="4"/>
  <c r="C15" i="4"/>
  <c r="C16" i="4"/>
  <c r="C17" i="4"/>
  <c r="C18" i="4"/>
  <c r="C2" i="4"/>
</calcChain>
</file>

<file path=xl/sharedStrings.xml><?xml version="1.0" encoding="utf-8"?>
<sst xmlns="http://schemas.openxmlformats.org/spreadsheetml/2006/main" count="124" uniqueCount="38">
  <si>
    <t>Number</t>
  </si>
  <si>
    <t>Multiple</t>
  </si>
  <si>
    <t>MROUND</t>
  </si>
  <si>
    <t>NOTES</t>
  </si>
  <si>
    <t>Dividend/divisor different signs</t>
  </si>
  <si>
    <t>Both zero</t>
  </si>
  <si>
    <t>Coerced text numbers to numeric</t>
  </si>
  <si>
    <t>"eight"</t>
  </si>
  <si>
    <t>Non-numeric string</t>
  </si>
  <si>
    <t>Empty string not a number</t>
  </si>
  <si>
    <t>Both coercible text numbers</t>
  </si>
  <si>
    <t>Symbol fails coercion</t>
  </si>
  <si>
    <t>Non-coercible currency text</t>
  </si>
  <si>
    <t>Error literal stays error</t>
  </si>
  <si>
    <t>Rounds to nearest day serial</t>
  </si>
  <si>
    <t>Coerced text date</t>
  </si>
  <si>
    <t>Blank argument</t>
  </si>
  <si>
    <t>Empty cell</t>
  </si>
  <si>
    <t>Empty cells</t>
  </si>
  <si>
    <t>Both blank</t>
  </si>
  <si>
    <t>Invalid multiple</t>
  </si>
  <si>
    <t>Correct Error propagation</t>
  </si>
  <si>
    <t>Extreme small multiple</t>
  </si>
  <si>
    <t>Extremely large values</t>
  </si>
  <si>
    <t>Implicit intersection</t>
  </si>
  <si>
    <t>Boolean</t>
  </si>
  <si>
    <t>Max number</t>
  </si>
  <si>
    <t>Result from a formula</t>
  </si>
  <si>
    <t>Referenced cell</t>
  </si>
  <si>
    <t>Periodic</t>
  </si>
  <si>
    <t>Num digits</t>
  </si>
  <si>
    <t>TRUNC</t>
  </si>
  <si>
    <t>INT</t>
  </si>
  <si>
    <t>Coercible currency text</t>
  </si>
  <si>
    <t>Non-Coerced text date</t>
  </si>
  <si>
    <t>Time</t>
  </si>
  <si>
    <t>Time negative</t>
  </si>
  <si>
    <t>Arithmetic coercion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</si>
</sst>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0"/>
    <numFmt numFmtId="165" formatCode="0.0"/>
  </numFmts>
  <fonts count="6">
    <font>
      <sz val="11"/>
      <color theme="1"/>
      <name val="Calibri"/>
      <family val="2"/>
      <scheme val="minor"/>
    </font>
    <font>
      <b/>
      <sz val="11"/>
      <color rgb="FFFA7D0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000000"/>
      <name val="Aptos Narrow"/>
      <family val="2"/>
    </font>
    <font>
      <b/>
      <sz val="11"/>
      <color theme="1"/>
      <name val="Calibri"/>
      <family val="2"/>
      <scheme val="minor"/>
    </font>
    <font>
      <sz val="11"/>
      <color rgb="FF0C0D0E"/>
      <name val="-Apple-System"/>
      <charset val="1"/>
    </font>
  </fonts>
  <fills count="4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theme="7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2">
    <xf numFmtId="0" fontId="0" fillId="0" borderId="0"/>
    <xf numFmtId="0" fontId="1" fillId="2" borderId="1" applyNumberFormat="0" applyAlignment="0" applyProtection="0"/>
  </cellStyleXfs>
  <cellXfs count="15">
    <xf numFmtId="0" fontId="0" fillId="0" borderId="0" xfId="0"/>
    <xf numFmtId="0" fontId="2" fillId="0" borderId="0" xfId="0" applyFont="1"/>
    <xf numFmtId="14" fontId="0" fillId="0" borderId="0" xfId="0" applyNumberFormat="1"/>
    <xf numFmtId="1" fontId="1" fillId="2" borderId="1" xfId="1" applyNumberFormat="1" applyAlignment="1">
      <alignment wrapText="1"/>
    </xf>
    <xf numFmtId="0" fontId="3" fillId="0" borderId="0" xfId="0" applyFont="1" applyBorder="1" applyAlignment="1"/>
    <xf numFmtId="165" fontId="1" fillId="2" borderId="1" xfId="1" applyNumberFormat="1" applyAlignment="1">
      <alignment wrapText="1"/>
    </xf>
    <xf numFmtId="2" fontId="1" fillId="2" borderId="1" xfId="1" applyNumberFormat="1" applyAlignment="1">
      <alignment wrapText="1"/>
    </xf>
    <xf numFmtId="164" fontId="1" fillId="2" borderId="1" xfId="1" applyNumberFormat="1" applyAlignment="1">
      <alignment wrapText="1"/>
    </xf>
    <xf numFmtId="0" fontId="4" fillId="0" borderId="0" xfId="0" applyFont="1"/>
    <xf numFmtId="18" fontId="0" fillId="0" borderId="0" xfId="0" applyNumberFormat="1"/>
    <xf numFmtId="11" fontId="5" fillId="0" borderId="0" xfId="0" applyNumberFormat="1" applyFont="1"/>
    <xf numFmtId="11" fontId="0" fillId="0" borderId="0" xfId="0" applyNumberFormat="1"/>
    <xf numFmtId="0" fontId="0" fillId="3" borderId="0" xfId="0" applyFill="1"/>
    <xf numFmtId="1" fontId="1" fillId="3" borderId="1" xfId="1" applyNumberFormat="1" applyFill="1" applyAlignment="1">
      <alignment wrapText="1"/>
    </xf>
    <xf numFmtId="11" fontId="5" fillId="3" borderId="0" xfId="0" applyNumberFormat="1" applyFont="1" applyFill="1"/>
  </cellXfs>
  <cellStyles count="2">
    <cellStyle name="Calculation" xfId="1" builtinId="22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C1EB2D-142B-41CA-9BE4-A7E07A188DC6}">
  <dimension ref="A1:H63"/>
  <sheetViews>
    <sheetView topLeftCell="A38" workbookViewId="0">
      <selection activeCell="A44" sqref="A44:XFD45"/>
    </sheetView>
  </sheetViews>
  <sheetFormatPr defaultColWidth="14.7109375" defaultRowHeight="15"/>
  <cols>
    <col min="3" max="3" width="16.5703125" customWidth="1"/>
    <col min="4" max="4" width="33.85546875" customWidth="1"/>
  </cols>
  <sheetData>
    <row r="1" spans="1:4" ht="15.75">
      <c r="A1" s="1" t="s">
        <v>0</v>
      </c>
      <c r="B1" s="1" t="s">
        <v>1</v>
      </c>
      <c r="C1" s="1" t="s">
        <v>2</v>
      </c>
      <c r="D1" s="8" t="s">
        <v>3</v>
      </c>
    </row>
    <row r="2" spans="1:4">
      <c r="A2">
        <v>10</v>
      </c>
      <c r="B2">
        <v>3</v>
      </c>
      <c r="C2" s="3">
        <f>MROUND(A2,B2)</f>
        <v>9</v>
      </c>
    </row>
    <row r="3" spans="1:4">
      <c r="A3">
        <v>11</v>
      </c>
      <c r="B3">
        <v>3</v>
      </c>
      <c r="C3" s="3">
        <f t="shared" ref="C3:C63" si="0">MROUND(A3,B3)</f>
        <v>12</v>
      </c>
    </row>
    <row r="4" spans="1:4">
      <c r="A4">
        <v>13</v>
      </c>
      <c r="B4">
        <v>3</v>
      </c>
      <c r="C4" s="3">
        <f t="shared" si="0"/>
        <v>12</v>
      </c>
    </row>
    <row r="5" spans="1:4">
      <c r="A5">
        <v>10</v>
      </c>
      <c r="B5">
        <v>5</v>
      </c>
      <c r="C5" s="3">
        <f t="shared" si="0"/>
        <v>10</v>
      </c>
    </row>
    <row r="6" spans="1:4">
      <c r="A6">
        <v>7.5</v>
      </c>
      <c r="B6">
        <v>5</v>
      </c>
      <c r="C6" s="3">
        <f t="shared" si="0"/>
        <v>10</v>
      </c>
    </row>
    <row r="7" spans="1:4">
      <c r="A7">
        <v>-7.5</v>
      </c>
      <c r="B7">
        <v>5</v>
      </c>
      <c r="C7" s="3" t="e">
        <f t="shared" si="0"/>
        <v>#NUM!</v>
      </c>
      <c r="D7" t="s">
        <v>4</v>
      </c>
    </row>
    <row r="8" spans="1:4">
      <c r="A8">
        <v>-7.5</v>
      </c>
      <c r="B8">
        <v>-5</v>
      </c>
      <c r="C8" s="3">
        <f t="shared" si="0"/>
        <v>-10</v>
      </c>
    </row>
    <row r="9" spans="1:4">
      <c r="A9">
        <v>7.5</v>
      </c>
      <c r="B9">
        <v>-5</v>
      </c>
      <c r="C9" s="3" t="e">
        <f t="shared" si="0"/>
        <v>#NUM!</v>
      </c>
      <c r="D9" t="s">
        <v>4</v>
      </c>
    </row>
    <row r="10" spans="1:4">
      <c r="A10">
        <v>0</v>
      </c>
      <c r="B10">
        <v>0</v>
      </c>
      <c r="C10" s="3">
        <f t="shared" si="0"/>
        <v>0</v>
      </c>
      <c r="D10" t="s">
        <v>5</v>
      </c>
    </row>
    <row r="11" spans="1:4">
      <c r="A11">
        <v>0</v>
      </c>
      <c r="B11">
        <v>5</v>
      </c>
      <c r="C11" s="3">
        <f t="shared" si="0"/>
        <v>0</v>
      </c>
    </row>
    <row r="12" spans="1:4">
      <c r="A12">
        <v>5</v>
      </c>
      <c r="B12">
        <v>0</v>
      </c>
      <c r="C12" s="3">
        <f>MROUND(A12,B12)</f>
        <v>0</v>
      </c>
    </row>
    <row r="13" spans="1:4">
      <c r="A13">
        <v>10.199999999999999</v>
      </c>
      <c r="B13">
        <v>0.5</v>
      </c>
      <c r="C13" s="5">
        <f t="shared" si="0"/>
        <v>10</v>
      </c>
    </row>
    <row r="14" spans="1:4">
      <c r="A14">
        <v>10.3</v>
      </c>
      <c r="B14">
        <v>0.5</v>
      </c>
      <c r="C14" s="3">
        <f t="shared" si="0"/>
        <v>10.5</v>
      </c>
    </row>
    <row r="15" spans="1:4">
      <c r="A15">
        <v>2.6749999999999998</v>
      </c>
      <c r="B15">
        <v>0.01</v>
      </c>
      <c r="C15" s="6">
        <f t="shared" si="0"/>
        <v>2.68</v>
      </c>
    </row>
    <row r="16" spans="1:4">
      <c r="A16">
        <v>1.2345678899999999</v>
      </c>
      <c r="B16">
        <v>1E-4</v>
      </c>
      <c r="C16" s="7">
        <f t="shared" si="0"/>
        <v>1.2346000000000001</v>
      </c>
    </row>
    <row r="17" spans="1:4">
      <c r="A17">
        <v>123456789</v>
      </c>
      <c r="B17">
        <v>1000</v>
      </c>
      <c r="C17" s="3">
        <f t="shared" si="0"/>
        <v>123457000</v>
      </c>
    </row>
    <row r="18" spans="1:4">
      <c r="A18">
        <v>9999999999999</v>
      </c>
      <c r="B18">
        <v>10</v>
      </c>
      <c r="C18" s="3">
        <f t="shared" si="0"/>
        <v>10000000000000</v>
      </c>
    </row>
    <row r="19" spans="1:4">
      <c r="A19">
        <v>3.6999999999999999E-4</v>
      </c>
      <c r="B19">
        <v>1E-4</v>
      </c>
      <c r="C19" s="7">
        <f t="shared" si="0"/>
        <v>4.0000000000000002E-4</v>
      </c>
    </row>
    <row r="20" spans="1:4">
      <c r="A20">
        <v>-3.6999999999999999E-4</v>
      </c>
      <c r="B20">
        <v>1E-4</v>
      </c>
      <c r="C20" s="3" t="e">
        <f t="shared" si="0"/>
        <v>#NUM!</v>
      </c>
      <c r="D20" t="s">
        <v>4</v>
      </c>
    </row>
    <row r="21" spans="1:4">
      <c r="A21" t="str">
        <f>"8"</f>
        <v>8</v>
      </c>
      <c r="B21">
        <v>2</v>
      </c>
      <c r="C21" s="3">
        <f t="shared" si="0"/>
        <v>8</v>
      </c>
      <c r="D21" t="s">
        <v>6</v>
      </c>
    </row>
    <row r="22" spans="1:4">
      <c r="A22">
        <v>2</v>
      </c>
      <c r="B22" t="str">
        <f>"8"</f>
        <v>8</v>
      </c>
      <c r="C22" s="3">
        <f t="shared" si="0"/>
        <v>0</v>
      </c>
      <c r="D22" t="s">
        <v>6</v>
      </c>
    </row>
    <row r="23" spans="1:4">
      <c r="A23" s="12" t="str">
        <f>" 10 "</f>
        <v xml:space="preserve"> 10 </v>
      </c>
      <c r="B23" s="12">
        <v>3</v>
      </c>
      <c r="C23" s="13">
        <f t="shared" si="0"/>
        <v>9</v>
      </c>
      <c r="D23" s="12" t="s">
        <v>6</v>
      </c>
    </row>
    <row r="24" spans="1:4">
      <c r="A24" t="s">
        <v>7</v>
      </c>
      <c r="B24">
        <v>2</v>
      </c>
      <c r="C24" s="3" t="e">
        <f t="shared" si="0"/>
        <v>#VALUE!</v>
      </c>
      <c r="D24" t="s">
        <v>8</v>
      </c>
    </row>
    <row r="25" spans="1:4">
      <c r="A25" t="str">
        <f>""</f>
        <v/>
      </c>
      <c r="B25">
        <v>3</v>
      </c>
      <c r="C25" s="3" t="e">
        <f t="shared" si="0"/>
        <v>#VALUE!</v>
      </c>
      <c r="D25" t="s">
        <v>9</v>
      </c>
    </row>
    <row r="26" spans="1:4">
      <c r="A26" t="str">
        <f>"0"</f>
        <v>0</v>
      </c>
      <c r="B26" t="str">
        <f>"5"</f>
        <v>5</v>
      </c>
      <c r="C26" s="3">
        <f t="shared" si="0"/>
        <v>0</v>
      </c>
      <c r="D26" t="s">
        <v>10</v>
      </c>
    </row>
    <row r="27" spans="1:4">
      <c r="A27" t="str">
        <f>"@"</f>
        <v>@</v>
      </c>
      <c r="B27">
        <v>5</v>
      </c>
      <c r="C27" s="3" t="e">
        <f t="shared" si="0"/>
        <v>#VALUE!</v>
      </c>
      <c r="D27" t="s">
        <v>11</v>
      </c>
    </row>
    <row r="28" spans="1:4">
      <c r="A28" s="12" t="str">
        <f>"$100"</f>
        <v>$100</v>
      </c>
      <c r="B28" s="12">
        <v>5</v>
      </c>
      <c r="C28" s="13" t="e">
        <f t="shared" si="0"/>
        <v>#VALUE!</v>
      </c>
      <c r="D28" s="12" t="s">
        <v>12</v>
      </c>
    </row>
    <row r="29" spans="1:4">
      <c r="A29" t="str">
        <f>"#REF!"</f>
        <v>#REF!</v>
      </c>
      <c r="B29">
        <v>5</v>
      </c>
      <c r="C29" s="3" t="e">
        <f t="shared" si="0"/>
        <v>#VALUE!</v>
      </c>
      <c r="D29" t="s">
        <v>13</v>
      </c>
    </row>
    <row r="30" spans="1:4">
      <c r="A30" s="2">
        <f>DATE(2024,1,10)</f>
        <v>45301</v>
      </c>
      <c r="B30">
        <v>1</v>
      </c>
      <c r="C30" s="3">
        <f t="shared" si="0"/>
        <v>45301</v>
      </c>
      <c r="D30" t="s">
        <v>14</v>
      </c>
    </row>
    <row r="31" spans="1:4">
      <c r="A31" s="2">
        <f>DATE(2024,1,10)</f>
        <v>45301</v>
      </c>
      <c r="B31">
        <v>7</v>
      </c>
      <c r="C31" s="3">
        <f t="shared" si="0"/>
        <v>45304</v>
      </c>
    </row>
    <row r="32" spans="1:4">
      <c r="A32" s="12" t="str">
        <f>"2024-01-10"</f>
        <v>2024-01-10</v>
      </c>
      <c r="B32" s="12">
        <v>7</v>
      </c>
      <c r="C32" s="13">
        <f t="shared" si="0"/>
        <v>45304</v>
      </c>
      <c r="D32" s="12" t="s">
        <v>15</v>
      </c>
    </row>
    <row r="33" spans="1:4">
      <c r="A33" t="str">
        <f>" 2024-01-10 "</f>
        <v xml:space="preserve"> 2024-01-10 </v>
      </c>
      <c r="B33">
        <v>7</v>
      </c>
      <c r="C33" s="3" t="e">
        <f t="shared" si="0"/>
        <v>#VALUE!</v>
      </c>
      <c r="D33" t="s">
        <v>15</v>
      </c>
    </row>
    <row r="34" spans="1:4">
      <c r="A34" s="9">
        <f>TIME(2,30,0)</f>
        <v>0.10416666666666667</v>
      </c>
      <c r="B34">
        <v>0.25</v>
      </c>
      <c r="C34" s="6">
        <f t="shared" si="0"/>
        <v>0</v>
      </c>
    </row>
    <row r="35" spans="1:4">
      <c r="A35" s="12"/>
      <c r="B35" s="12">
        <v>5</v>
      </c>
      <c r="C35" s="13" t="e">
        <f>MROUND(,B35)</f>
        <v>#N/A</v>
      </c>
      <c r="D35" s="12" t="s">
        <v>16</v>
      </c>
    </row>
    <row r="36" spans="1:4">
      <c r="B36">
        <v>5</v>
      </c>
      <c r="C36" s="3">
        <f>MROUND(A36,B36)</f>
        <v>0</v>
      </c>
      <c r="D36" t="s">
        <v>17</v>
      </c>
    </row>
    <row r="37" spans="1:4">
      <c r="A37" s="12"/>
      <c r="B37" s="12"/>
      <c r="C37" s="13" t="e">
        <f>MROUND(A37, )</f>
        <v>#N/A</v>
      </c>
      <c r="D37" s="12" t="s">
        <v>18</v>
      </c>
    </row>
    <row r="38" spans="1:4">
      <c r="A38" t="str">
        <f>""</f>
        <v/>
      </c>
      <c r="B38" t="str">
        <f>""</f>
        <v/>
      </c>
      <c r="C38" s="3" t="e">
        <f t="shared" si="0"/>
        <v>#VALUE!</v>
      </c>
      <c r="D38" t="s">
        <v>19</v>
      </c>
    </row>
    <row r="39" spans="1:4">
      <c r="A39">
        <v>0</v>
      </c>
      <c r="B39" t="str">
        <f>""</f>
        <v/>
      </c>
      <c r="C39" s="3" t="e">
        <f t="shared" si="0"/>
        <v>#VALUE!</v>
      </c>
      <c r="D39" t="s">
        <v>20</v>
      </c>
    </row>
    <row r="40" spans="1:4">
      <c r="A40" s="2" t="e">
        <f>1/0</f>
        <v>#DIV/0!</v>
      </c>
      <c r="B40">
        <v>5</v>
      </c>
      <c r="C40" s="3" t="e">
        <f t="shared" si="0"/>
        <v>#DIV/0!</v>
      </c>
      <c r="D40" t="s">
        <v>21</v>
      </c>
    </row>
    <row r="41" spans="1:4">
      <c r="A41">
        <v>5</v>
      </c>
      <c r="B41" s="2" t="e">
        <f>1/0</f>
        <v>#DIV/0!</v>
      </c>
      <c r="C41" s="3" t="e">
        <f t="shared" si="0"/>
        <v>#DIV/0!</v>
      </c>
      <c r="D41" t="s">
        <v>21</v>
      </c>
    </row>
    <row r="42" spans="1:4">
      <c r="A42" t="e">
        <f>NA()</f>
        <v>#N/A</v>
      </c>
      <c r="B42">
        <v>5</v>
      </c>
      <c r="C42" s="3" t="e">
        <f t="shared" si="0"/>
        <v>#N/A</v>
      </c>
      <c r="D42" t="s">
        <v>21</v>
      </c>
    </row>
    <row r="43" spans="1:4">
      <c r="A43">
        <v>5</v>
      </c>
      <c r="B43" t="e">
        <f>NA()</f>
        <v>#N/A</v>
      </c>
      <c r="C43" s="3" t="e">
        <f t="shared" si="0"/>
        <v>#N/A</v>
      </c>
      <c r="D43" t="s">
        <v>21</v>
      </c>
    </row>
    <row r="44" spans="1:4">
      <c r="A44" t="e">
        <f>SQRT(-1)</f>
        <v>#NUM!</v>
      </c>
      <c r="B44">
        <v>5</v>
      </c>
      <c r="C44" s="3" t="e">
        <f t="shared" si="0"/>
        <v>#NUM!</v>
      </c>
      <c r="D44" t="s">
        <v>21</v>
      </c>
    </row>
    <row r="45" spans="1:4">
      <c r="A45">
        <v>5</v>
      </c>
      <c r="B45" t="e">
        <f>SQRT(-1)</f>
        <v>#NUM!</v>
      </c>
      <c r="C45" s="3" t="e">
        <f t="shared" si="0"/>
        <v>#NUM!</v>
      </c>
      <c r="D45" t="s">
        <v>21</v>
      </c>
    </row>
    <row r="46" spans="1:4">
      <c r="A46" t="e">
        <f>"x"+1</f>
        <v>#VALUE!</v>
      </c>
      <c r="B46">
        <v>5</v>
      </c>
      <c r="C46" s="3" t="e">
        <f t="shared" si="0"/>
        <v>#VALUE!</v>
      </c>
      <c r="D46" t="s">
        <v>21</v>
      </c>
    </row>
    <row r="47" spans="1:4">
      <c r="A47">
        <v>5</v>
      </c>
      <c r="B47" t="e">
        <f>"x"+1</f>
        <v>#VALUE!</v>
      </c>
      <c r="C47" s="3" t="e">
        <f t="shared" si="0"/>
        <v>#VALUE!</v>
      </c>
      <c r="D47" t="s">
        <v>21</v>
      </c>
    </row>
    <row r="48" spans="1:4">
      <c r="A48">
        <v>10</v>
      </c>
      <c r="B48" s="11">
        <v>1E-100</v>
      </c>
      <c r="C48" s="3">
        <f t="shared" si="0"/>
        <v>10</v>
      </c>
      <c r="D48" t="s">
        <v>22</v>
      </c>
    </row>
    <row r="49" spans="1:8">
      <c r="A49" s="11">
        <v>1E+100</v>
      </c>
      <c r="B49" s="11">
        <v>1.0000000000000001E+50</v>
      </c>
      <c r="C49" s="3">
        <f t="shared" si="0"/>
        <v>1E+100</v>
      </c>
      <c r="D49" t="s">
        <v>23</v>
      </c>
    </row>
    <row r="50" spans="1:8">
      <c r="A50">
        <f>H:H</f>
        <v>1</v>
      </c>
      <c r="B50">
        <v>2</v>
      </c>
      <c r="C50" s="3">
        <f t="shared" si="0"/>
        <v>2</v>
      </c>
      <c r="D50" t="s">
        <v>24</v>
      </c>
      <c r="H50">
        <v>1</v>
      </c>
    </row>
    <row r="51" spans="1:8">
      <c r="A51">
        <v>2</v>
      </c>
      <c r="B51">
        <f>H:H</f>
        <v>2</v>
      </c>
      <c r="C51" s="3">
        <f t="shared" si="0"/>
        <v>2</v>
      </c>
      <c r="D51" t="s">
        <v>24</v>
      </c>
      <c r="H51">
        <v>2</v>
      </c>
    </row>
    <row r="52" spans="1:8">
      <c r="A52" s="12" t="b">
        <v>1</v>
      </c>
      <c r="B52" s="12">
        <v>2</v>
      </c>
      <c r="C52" s="13" t="e">
        <f t="shared" si="0"/>
        <v>#VALUE!</v>
      </c>
      <c r="D52" s="12"/>
      <c r="H52">
        <v>3</v>
      </c>
    </row>
    <row r="53" spans="1:8">
      <c r="A53" s="12">
        <v>2</v>
      </c>
      <c r="B53" s="12" t="b">
        <v>1</v>
      </c>
      <c r="C53" s="13" t="e">
        <f t="shared" si="0"/>
        <v>#VALUE!</v>
      </c>
      <c r="D53" s="12"/>
      <c r="H53">
        <v>4</v>
      </c>
    </row>
    <row r="54" spans="1:8">
      <c r="A54" s="12" t="b">
        <v>0</v>
      </c>
      <c r="B54" s="12">
        <v>2</v>
      </c>
      <c r="C54" s="13" t="e">
        <f t="shared" si="0"/>
        <v>#VALUE!</v>
      </c>
      <c r="D54" s="12"/>
      <c r="H54">
        <v>5</v>
      </c>
    </row>
    <row r="55" spans="1:8">
      <c r="A55" s="12">
        <v>2</v>
      </c>
      <c r="B55" s="12" t="b">
        <v>0</v>
      </c>
      <c r="C55" s="13" t="e">
        <f t="shared" si="0"/>
        <v>#VALUE!</v>
      </c>
      <c r="D55" s="12"/>
    </row>
    <row r="56" spans="1:8">
      <c r="A56" s="12" t="b">
        <v>1</v>
      </c>
      <c r="B56" s="12" t="b">
        <v>0</v>
      </c>
      <c r="C56" s="13" t="e">
        <f t="shared" si="0"/>
        <v>#VALUE!</v>
      </c>
      <c r="D56" s="12" t="s">
        <v>25</v>
      </c>
    </row>
    <row r="57" spans="1:8">
      <c r="A57" s="12" t="b">
        <v>0</v>
      </c>
      <c r="B57" s="12" t="b">
        <v>1</v>
      </c>
      <c r="C57" s="13" t="e">
        <f t="shared" si="0"/>
        <v>#VALUE!</v>
      </c>
      <c r="D57" s="12" t="s">
        <v>25</v>
      </c>
    </row>
    <row r="58" spans="1:8">
      <c r="A58" s="10">
        <v>9.9999900000000002E+307</v>
      </c>
      <c r="B58">
        <v>5</v>
      </c>
      <c r="C58" s="3">
        <f t="shared" si="0"/>
        <v>9.9999900000000002E+307</v>
      </c>
      <c r="D58" t="s">
        <v>26</v>
      </c>
    </row>
    <row r="59" spans="1:8">
      <c r="A59">
        <v>5</v>
      </c>
      <c r="B59" s="10">
        <v>9.9999900000000002E+307</v>
      </c>
      <c r="C59" s="3">
        <f t="shared" si="0"/>
        <v>0</v>
      </c>
      <c r="D59" t="s">
        <v>26</v>
      </c>
    </row>
    <row r="60" spans="1:8">
      <c r="A60">
        <f>1.05*(0.0284+0.0046)-0.0284</f>
        <v>6.2499999999999986E-3</v>
      </c>
      <c r="B60">
        <f>1.05*(0.0284+0.0046)-0.0284</f>
        <v>6.2499999999999986E-3</v>
      </c>
      <c r="C60" s="3">
        <f t="shared" si="0"/>
        <v>6.2499999999999986E-3</v>
      </c>
      <c r="D60" t="s">
        <v>27</v>
      </c>
    </row>
    <row r="61" spans="1:8">
      <c r="A61">
        <f>H61</f>
        <v>1.75</v>
      </c>
      <c r="B61">
        <v>1</v>
      </c>
      <c r="C61" s="3">
        <f t="shared" si="0"/>
        <v>2</v>
      </c>
      <c r="D61" t="s">
        <v>28</v>
      </c>
      <c r="H61">
        <v>1.75</v>
      </c>
    </row>
    <row r="62" spans="1:8">
      <c r="A62" s="4">
        <f>PI()</f>
        <v>3.1415926535897931</v>
      </c>
      <c r="B62" s="4">
        <v>1</v>
      </c>
      <c r="C62" s="3">
        <f t="shared" si="0"/>
        <v>3</v>
      </c>
      <c r="D62" t="s">
        <v>29</v>
      </c>
    </row>
    <row r="63" spans="1:8">
      <c r="A63" s="4">
        <v>1</v>
      </c>
      <c r="B63" s="4">
        <f>PI()</f>
        <v>3.1415926535897931</v>
      </c>
      <c r="C63" s="3">
        <f t="shared" si="0"/>
        <v>0</v>
      </c>
      <c r="D63" t="s">
        <v>29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7DBCF4-E01D-414E-8C8A-3D8D5771704C}">
  <dimension ref="A1:H63"/>
  <sheetViews>
    <sheetView topLeftCell="A31" workbookViewId="0">
      <selection activeCell="A44" sqref="A44:XFD45"/>
    </sheetView>
  </sheetViews>
  <sheetFormatPr defaultColWidth="14.7109375" defaultRowHeight="15"/>
  <cols>
    <col min="3" max="3" width="16.5703125" customWidth="1"/>
    <col min="4" max="4" width="33.85546875" customWidth="1"/>
  </cols>
  <sheetData>
    <row r="1" spans="1:4" ht="15.75">
      <c r="A1" s="1" t="s">
        <v>0</v>
      </c>
      <c r="B1" s="1" t="s">
        <v>30</v>
      </c>
      <c r="C1" s="1" t="s">
        <v>31</v>
      </c>
      <c r="D1" s="8" t="s">
        <v>3</v>
      </c>
    </row>
    <row r="2" spans="1:4">
      <c r="A2">
        <v>10</v>
      </c>
      <c r="B2">
        <v>3</v>
      </c>
      <c r="C2" s="3">
        <f>TRUNC(A2,B2)</f>
        <v>10</v>
      </c>
    </row>
    <row r="3" spans="1:4">
      <c r="A3">
        <v>11</v>
      </c>
      <c r="B3">
        <v>3</v>
      </c>
      <c r="C3" s="3">
        <f t="shared" ref="C3:C63" si="0">TRUNC(A3,B3)</f>
        <v>11</v>
      </c>
    </row>
    <row r="4" spans="1:4">
      <c r="A4">
        <v>13</v>
      </c>
      <c r="B4">
        <v>3</v>
      </c>
      <c r="C4" s="3">
        <f t="shared" si="0"/>
        <v>13</v>
      </c>
    </row>
    <row r="5" spans="1:4">
      <c r="A5">
        <v>10</v>
      </c>
      <c r="B5">
        <v>5</v>
      </c>
      <c r="C5" s="3">
        <f t="shared" si="0"/>
        <v>10</v>
      </c>
    </row>
    <row r="6" spans="1:4">
      <c r="A6">
        <v>7.5</v>
      </c>
      <c r="B6">
        <v>5</v>
      </c>
      <c r="C6" s="3">
        <f t="shared" si="0"/>
        <v>7.5</v>
      </c>
    </row>
    <row r="7" spans="1:4">
      <c r="A7">
        <v>-7.5</v>
      </c>
      <c r="B7">
        <v>5</v>
      </c>
      <c r="C7" s="3">
        <f t="shared" si="0"/>
        <v>-7.5</v>
      </c>
      <c r="D7" t="s">
        <v>4</v>
      </c>
    </row>
    <row r="8" spans="1:4">
      <c r="A8">
        <v>-7.5</v>
      </c>
      <c r="B8">
        <v>-5</v>
      </c>
      <c r="C8" s="3">
        <f t="shared" si="0"/>
        <v>0</v>
      </c>
    </row>
    <row r="9" spans="1:4">
      <c r="A9">
        <v>7.5</v>
      </c>
      <c r="B9">
        <v>-5</v>
      </c>
      <c r="C9" s="3">
        <f t="shared" si="0"/>
        <v>0</v>
      </c>
      <c r="D9" t="s">
        <v>4</v>
      </c>
    </row>
    <row r="10" spans="1:4">
      <c r="A10">
        <v>0</v>
      </c>
      <c r="B10">
        <v>0</v>
      </c>
      <c r="C10" s="3">
        <f t="shared" si="0"/>
        <v>0</v>
      </c>
      <c r="D10" t="s">
        <v>5</v>
      </c>
    </row>
    <row r="11" spans="1:4">
      <c r="A11">
        <v>0</v>
      </c>
      <c r="B11">
        <v>5</v>
      </c>
      <c r="C11" s="3">
        <f t="shared" si="0"/>
        <v>0</v>
      </c>
    </row>
    <row r="12" spans="1:4">
      <c r="A12">
        <v>5</v>
      </c>
      <c r="B12">
        <v>0</v>
      </c>
      <c r="C12" s="3">
        <f t="shared" si="0"/>
        <v>5</v>
      </c>
    </row>
    <row r="13" spans="1:4">
      <c r="A13">
        <v>10.199999999999999</v>
      </c>
      <c r="B13">
        <v>0.5</v>
      </c>
      <c r="C13" s="3">
        <f t="shared" si="0"/>
        <v>10</v>
      </c>
    </row>
    <row r="14" spans="1:4">
      <c r="A14">
        <v>10.3</v>
      </c>
      <c r="B14">
        <v>0.5</v>
      </c>
      <c r="C14" s="3">
        <f t="shared" si="0"/>
        <v>10</v>
      </c>
    </row>
    <row r="15" spans="1:4">
      <c r="A15">
        <v>2.6749999999999998</v>
      </c>
      <c r="B15">
        <v>0.01</v>
      </c>
      <c r="C15" s="3">
        <f t="shared" si="0"/>
        <v>2</v>
      </c>
    </row>
    <row r="16" spans="1:4">
      <c r="A16">
        <v>1.2345678899999999</v>
      </c>
      <c r="B16">
        <v>1E-4</v>
      </c>
      <c r="C16" s="3">
        <f t="shared" si="0"/>
        <v>1</v>
      </c>
    </row>
    <row r="17" spans="1:4">
      <c r="A17">
        <v>123456789</v>
      </c>
      <c r="B17">
        <v>1000</v>
      </c>
      <c r="C17" s="3">
        <f t="shared" si="0"/>
        <v>123456789</v>
      </c>
    </row>
    <row r="18" spans="1:4">
      <c r="A18">
        <v>9999999999999</v>
      </c>
      <c r="B18">
        <v>10</v>
      </c>
      <c r="C18" s="3">
        <f t="shared" si="0"/>
        <v>9999999999999</v>
      </c>
    </row>
    <row r="19" spans="1:4">
      <c r="A19">
        <v>3.6999999999999999E-4</v>
      </c>
      <c r="B19">
        <v>1E-4</v>
      </c>
      <c r="C19" s="3">
        <f t="shared" si="0"/>
        <v>0</v>
      </c>
    </row>
    <row r="20" spans="1:4">
      <c r="A20">
        <v>-3.6999999999999999E-4</v>
      </c>
      <c r="B20">
        <v>1E-4</v>
      </c>
      <c r="C20" s="3">
        <f t="shared" si="0"/>
        <v>0</v>
      </c>
      <c r="D20" t="s">
        <v>4</v>
      </c>
    </row>
    <row r="21" spans="1:4">
      <c r="A21" t="str">
        <f>"8"</f>
        <v>8</v>
      </c>
      <c r="B21">
        <v>2</v>
      </c>
      <c r="C21" s="3">
        <f t="shared" si="0"/>
        <v>8</v>
      </c>
      <c r="D21" t="s">
        <v>6</v>
      </c>
    </row>
    <row r="22" spans="1:4">
      <c r="A22">
        <v>2</v>
      </c>
      <c r="B22" t="str">
        <f>"8"</f>
        <v>8</v>
      </c>
      <c r="C22" s="3">
        <f t="shared" si="0"/>
        <v>2</v>
      </c>
      <c r="D22" t="s">
        <v>6</v>
      </c>
    </row>
    <row r="23" spans="1:4">
      <c r="A23" s="12" t="str">
        <f>" 10 "</f>
        <v xml:space="preserve"> 10 </v>
      </c>
      <c r="B23" s="12">
        <v>3</v>
      </c>
      <c r="C23" s="13">
        <f t="shared" si="0"/>
        <v>10</v>
      </c>
      <c r="D23" s="12" t="s">
        <v>6</v>
      </c>
    </row>
    <row r="24" spans="1:4">
      <c r="A24" t="s">
        <v>7</v>
      </c>
      <c r="B24">
        <v>2</v>
      </c>
      <c r="C24" s="3" t="e">
        <f t="shared" si="0"/>
        <v>#VALUE!</v>
      </c>
      <c r="D24" t="s">
        <v>8</v>
      </c>
    </row>
    <row r="25" spans="1:4">
      <c r="A25" t="str">
        <f>""</f>
        <v/>
      </c>
      <c r="B25">
        <v>3</v>
      </c>
      <c r="C25" s="3" t="e">
        <f t="shared" si="0"/>
        <v>#VALUE!</v>
      </c>
      <c r="D25" t="s">
        <v>9</v>
      </c>
    </row>
    <row r="26" spans="1:4">
      <c r="A26" t="str">
        <f>"0"</f>
        <v>0</v>
      </c>
      <c r="B26" t="str">
        <f>"5"</f>
        <v>5</v>
      </c>
      <c r="C26" s="3">
        <f t="shared" si="0"/>
        <v>0</v>
      </c>
      <c r="D26" t="s">
        <v>10</v>
      </c>
    </row>
    <row r="27" spans="1:4">
      <c r="A27" t="str">
        <f>"@"</f>
        <v>@</v>
      </c>
      <c r="B27">
        <v>5</v>
      </c>
      <c r="C27" s="3" t="e">
        <f t="shared" si="0"/>
        <v>#VALUE!</v>
      </c>
      <c r="D27" t="s">
        <v>11</v>
      </c>
    </row>
    <row r="28" spans="1:4">
      <c r="A28" s="12" t="str">
        <f>"$100"</f>
        <v>$100</v>
      </c>
      <c r="B28" s="12">
        <v>5</v>
      </c>
      <c r="C28" s="13" t="e">
        <f t="shared" si="0"/>
        <v>#VALUE!</v>
      </c>
      <c r="D28" s="12" t="s">
        <v>12</v>
      </c>
    </row>
    <row r="29" spans="1:4">
      <c r="A29" t="str">
        <f>"#REF!"</f>
        <v>#REF!</v>
      </c>
      <c r="B29">
        <v>5</v>
      </c>
      <c r="C29" s="3" t="e">
        <f t="shared" si="0"/>
        <v>#VALUE!</v>
      </c>
      <c r="D29" t="s">
        <v>13</v>
      </c>
    </row>
    <row r="30" spans="1:4">
      <c r="A30" s="2">
        <f>DATE(2024,1,10)</f>
        <v>45301</v>
      </c>
      <c r="B30">
        <v>1</v>
      </c>
      <c r="C30" s="3">
        <f t="shared" si="0"/>
        <v>45301</v>
      </c>
      <c r="D30" t="s">
        <v>14</v>
      </c>
    </row>
    <row r="31" spans="1:4">
      <c r="A31" s="2">
        <f>DATE(2024,1,10)</f>
        <v>45301</v>
      </c>
      <c r="B31">
        <v>7</v>
      </c>
      <c r="C31" s="3">
        <f t="shared" si="0"/>
        <v>45301</v>
      </c>
    </row>
    <row r="32" spans="1:4">
      <c r="A32" s="12" t="str">
        <f>"2024-01-10"</f>
        <v>2024-01-10</v>
      </c>
      <c r="B32" s="12">
        <v>7</v>
      </c>
      <c r="C32" s="13">
        <f t="shared" si="0"/>
        <v>45301</v>
      </c>
      <c r="D32" s="12" t="s">
        <v>15</v>
      </c>
    </row>
    <row r="33" spans="1:4">
      <c r="A33" t="str">
        <f>" 2024-01-10 "</f>
        <v xml:space="preserve"> 2024-01-10 </v>
      </c>
      <c r="B33">
        <v>7</v>
      </c>
      <c r="C33" s="3" t="e">
        <f t="shared" si="0"/>
        <v>#VALUE!</v>
      </c>
      <c r="D33" t="s">
        <v>15</v>
      </c>
    </row>
    <row r="34" spans="1:4">
      <c r="A34" s="9">
        <f>TIME(2,30,0)</f>
        <v>0.10416666666666667</v>
      </c>
      <c r="B34">
        <v>0.25</v>
      </c>
      <c r="C34" s="3">
        <f t="shared" si="0"/>
        <v>0</v>
      </c>
    </row>
    <row r="35" spans="1:4">
      <c r="B35">
        <v>5</v>
      </c>
      <c r="C35" s="3">
        <f t="shared" si="0"/>
        <v>0</v>
      </c>
      <c r="D35" t="s">
        <v>16</v>
      </c>
    </row>
    <row r="36" spans="1:4">
      <c r="B36">
        <v>5</v>
      </c>
      <c r="C36" s="3">
        <f t="shared" si="0"/>
        <v>0</v>
      </c>
      <c r="D36" t="s">
        <v>17</v>
      </c>
    </row>
    <row r="37" spans="1:4">
      <c r="C37" s="3">
        <f t="shared" si="0"/>
        <v>0</v>
      </c>
      <c r="D37" t="s">
        <v>18</v>
      </c>
    </row>
    <row r="38" spans="1:4">
      <c r="A38" t="str">
        <f>""</f>
        <v/>
      </c>
      <c r="B38" t="str">
        <f>""</f>
        <v/>
      </c>
      <c r="C38" s="3" t="e">
        <f t="shared" si="0"/>
        <v>#VALUE!</v>
      </c>
      <c r="D38" t="s">
        <v>19</v>
      </c>
    </row>
    <row r="39" spans="1:4">
      <c r="A39">
        <v>0</v>
      </c>
      <c r="B39" t="str">
        <f>""</f>
        <v/>
      </c>
      <c r="C39" s="3" t="e">
        <f t="shared" si="0"/>
        <v>#VALUE!</v>
      </c>
      <c r="D39" t="s">
        <v>20</v>
      </c>
    </row>
    <row r="40" spans="1:4">
      <c r="A40" s="2" t="e">
        <f>1/0</f>
        <v>#DIV/0!</v>
      </c>
      <c r="B40">
        <v>5</v>
      </c>
      <c r="C40" s="3" t="e">
        <f t="shared" si="0"/>
        <v>#DIV/0!</v>
      </c>
      <c r="D40" t="s">
        <v>21</v>
      </c>
    </row>
    <row r="41" spans="1:4">
      <c r="A41">
        <v>5</v>
      </c>
      <c r="B41" s="2" t="e">
        <f>1/0</f>
        <v>#DIV/0!</v>
      </c>
      <c r="C41" s="3" t="e">
        <f t="shared" si="0"/>
        <v>#DIV/0!</v>
      </c>
      <c r="D41" t="s">
        <v>21</v>
      </c>
    </row>
    <row r="42" spans="1:4">
      <c r="A42" t="e">
        <f>NA()</f>
        <v>#N/A</v>
      </c>
      <c r="B42">
        <v>5</v>
      </c>
      <c r="C42" s="3" t="e">
        <f t="shared" si="0"/>
        <v>#N/A</v>
      </c>
      <c r="D42" t="s">
        <v>21</v>
      </c>
    </row>
    <row r="43" spans="1:4">
      <c r="A43">
        <v>5</v>
      </c>
      <c r="B43" t="e">
        <f>NA()</f>
        <v>#N/A</v>
      </c>
      <c r="C43" s="3" t="e">
        <f t="shared" si="0"/>
        <v>#N/A</v>
      </c>
      <c r="D43" t="s">
        <v>21</v>
      </c>
    </row>
    <row r="44" spans="1:4">
      <c r="A44" t="e">
        <f>SQRT(-1)</f>
        <v>#NUM!</v>
      </c>
      <c r="B44">
        <v>5</v>
      </c>
      <c r="C44" s="3" t="e">
        <f t="shared" si="0"/>
        <v>#NUM!</v>
      </c>
      <c r="D44" t="s">
        <v>21</v>
      </c>
    </row>
    <row r="45" spans="1:4">
      <c r="A45">
        <v>5</v>
      </c>
      <c r="B45" t="e">
        <f>SQRT(-1)</f>
        <v>#NUM!</v>
      </c>
      <c r="C45" s="3" t="e">
        <f t="shared" si="0"/>
        <v>#NUM!</v>
      </c>
      <c r="D45" t="s">
        <v>21</v>
      </c>
    </row>
    <row r="46" spans="1:4">
      <c r="A46" t="e">
        <f>"x"+1</f>
        <v>#VALUE!</v>
      </c>
      <c r="B46">
        <v>5</v>
      </c>
      <c r="C46" s="3" t="e">
        <f t="shared" si="0"/>
        <v>#VALUE!</v>
      </c>
      <c r="D46" t="s">
        <v>21</v>
      </c>
    </row>
    <row r="47" spans="1:4">
      <c r="A47">
        <v>5</v>
      </c>
      <c r="B47" t="e">
        <f>"x"+1</f>
        <v>#VALUE!</v>
      </c>
      <c r="C47" s="3" t="e">
        <f t="shared" si="0"/>
        <v>#VALUE!</v>
      </c>
      <c r="D47" t="s">
        <v>21</v>
      </c>
    </row>
    <row r="48" spans="1:4">
      <c r="A48">
        <v>10</v>
      </c>
      <c r="B48" s="11">
        <v>1E-100</v>
      </c>
      <c r="C48" s="3">
        <f t="shared" si="0"/>
        <v>10</v>
      </c>
      <c r="D48" t="s">
        <v>22</v>
      </c>
    </row>
    <row r="49" spans="1:8">
      <c r="A49" s="11">
        <v>1E+100</v>
      </c>
      <c r="B49" s="11">
        <v>1.0000000000000001E+50</v>
      </c>
      <c r="C49" s="3">
        <f t="shared" si="0"/>
        <v>1E+100</v>
      </c>
      <c r="D49" t="s">
        <v>23</v>
      </c>
    </row>
    <row r="50" spans="1:8">
      <c r="A50">
        <f>H:H</f>
        <v>1</v>
      </c>
      <c r="B50">
        <v>2</v>
      </c>
      <c r="C50" s="3">
        <f t="shared" si="0"/>
        <v>1</v>
      </c>
      <c r="D50" t="s">
        <v>24</v>
      </c>
      <c r="H50">
        <v>1</v>
      </c>
    </row>
    <row r="51" spans="1:8">
      <c r="A51">
        <v>2</v>
      </c>
      <c r="B51">
        <f>H:H</f>
        <v>2</v>
      </c>
      <c r="C51" s="3">
        <f t="shared" si="0"/>
        <v>2</v>
      </c>
      <c r="D51" t="s">
        <v>24</v>
      </c>
      <c r="H51">
        <v>2</v>
      </c>
    </row>
    <row r="52" spans="1:8">
      <c r="A52" t="b">
        <v>1</v>
      </c>
      <c r="B52">
        <v>2</v>
      </c>
      <c r="C52" s="3">
        <f t="shared" si="0"/>
        <v>1</v>
      </c>
      <c r="H52">
        <v>3</v>
      </c>
    </row>
    <row r="53" spans="1:8">
      <c r="A53">
        <v>2</v>
      </c>
      <c r="B53" t="b">
        <v>1</v>
      </c>
      <c r="C53" s="3">
        <f t="shared" si="0"/>
        <v>2</v>
      </c>
      <c r="H53">
        <v>4</v>
      </c>
    </row>
    <row r="54" spans="1:8">
      <c r="A54" t="b">
        <v>0</v>
      </c>
      <c r="B54">
        <v>2</v>
      </c>
      <c r="C54" s="3">
        <f t="shared" si="0"/>
        <v>0</v>
      </c>
      <c r="H54">
        <v>5</v>
      </c>
    </row>
    <row r="55" spans="1:8">
      <c r="A55">
        <v>2</v>
      </c>
      <c r="B55" t="b">
        <v>0</v>
      </c>
      <c r="C55" s="3">
        <f t="shared" si="0"/>
        <v>2</v>
      </c>
    </row>
    <row r="56" spans="1:8">
      <c r="A56" t="b">
        <v>1</v>
      </c>
      <c r="B56" t="b">
        <v>0</v>
      </c>
      <c r="C56" s="3">
        <f t="shared" si="0"/>
        <v>1</v>
      </c>
      <c r="D56" t="s">
        <v>25</v>
      </c>
    </row>
    <row r="57" spans="1:8">
      <c r="A57" t="b">
        <v>0</v>
      </c>
      <c r="B57" t="b">
        <v>1</v>
      </c>
      <c r="C57" s="3">
        <f t="shared" si="0"/>
        <v>0</v>
      </c>
      <c r="D57" t="s">
        <v>25</v>
      </c>
    </row>
    <row r="58" spans="1:8">
      <c r="A58" s="14">
        <v>9.9999900000000002E+307</v>
      </c>
      <c r="B58" s="12">
        <v>5</v>
      </c>
      <c r="C58" s="13">
        <f t="shared" si="0"/>
        <v>9.9999900000000002E+307</v>
      </c>
      <c r="D58" s="12" t="s">
        <v>26</v>
      </c>
    </row>
    <row r="59" spans="1:8">
      <c r="A59">
        <v>5</v>
      </c>
      <c r="B59" s="10">
        <v>9.9999900000000002E+307</v>
      </c>
      <c r="C59" s="3">
        <f t="shared" si="0"/>
        <v>5</v>
      </c>
      <c r="D59" t="s">
        <v>26</v>
      </c>
    </row>
    <row r="60" spans="1:8">
      <c r="A60">
        <f>1.05*(0.0284+0.0046)-0.0284</f>
        <v>6.2499999999999986E-3</v>
      </c>
      <c r="B60">
        <f>1.05*(0.0284+0.0046)-0.0284</f>
        <v>6.2499999999999986E-3</v>
      </c>
      <c r="C60" s="3">
        <f t="shared" si="0"/>
        <v>0</v>
      </c>
      <c r="D60" t="s">
        <v>27</v>
      </c>
    </row>
    <row r="61" spans="1:8">
      <c r="A61">
        <f>H61</f>
        <v>1.75</v>
      </c>
      <c r="B61">
        <v>1</v>
      </c>
      <c r="C61" s="3">
        <f t="shared" si="0"/>
        <v>1.7</v>
      </c>
      <c r="D61" t="s">
        <v>28</v>
      </c>
      <c r="H61">
        <v>1.75</v>
      </c>
    </row>
    <row r="62" spans="1:8">
      <c r="A62" s="4">
        <f>PI()</f>
        <v>3.1415926535897931</v>
      </c>
      <c r="B62" s="4">
        <v>1</v>
      </c>
      <c r="C62" s="3">
        <f t="shared" si="0"/>
        <v>3.1</v>
      </c>
      <c r="D62" t="s">
        <v>29</v>
      </c>
    </row>
    <row r="63" spans="1:8">
      <c r="A63" s="4">
        <v>1</v>
      </c>
      <c r="B63" s="4">
        <f>PI()</f>
        <v>3.1415926535897931</v>
      </c>
      <c r="C63" s="3">
        <f t="shared" si="0"/>
        <v>1</v>
      </c>
      <c r="D63" t="s">
        <v>29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797479-C818-4826-97AE-8A2879867384}">
  <dimension ref="A1:G47"/>
  <sheetViews>
    <sheetView tabSelected="1" topLeftCell="A19" workbookViewId="0">
      <selection activeCell="A36" sqref="A36:XFD36"/>
    </sheetView>
  </sheetViews>
  <sheetFormatPr defaultColWidth="14.7109375" defaultRowHeight="15"/>
  <cols>
    <col min="1" max="1" width="22.140625" customWidth="1"/>
    <col min="2" max="2" width="16.5703125" customWidth="1"/>
    <col min="3" max="3" width="33.85546875" customWidth="1"/>
  </cols>
  <sheetData>
    <row r="1" spans="1:3" ht="15.75">
      <c r="A1" s="1" t="s">
        <v>0</v>
      </c>
      <c r="B1" s="1" t="s">
        <v>32</v>
      </c>
      <c r="C1" s="8" t="s">
        <v>3</v>
      </c>
    </row>
    <row r="2" spans="1:3">
      <c r="A2">
        <v>10</v>
      </c>
      <c r="B2" s="3">
        <f>INT(A2)</f>
        <v>10</v>
      </c>
    </row>
    <row r="3" spans="1:3">
      <c r="A3">
        <v>-10</v>
      </c>
      <c r="B3" s="3">
        <f t="shared" ref="B3:B39" si="0">INT(A3)</f>
        <v>-10</v>
      </c>
    </row>
    <row r="4" spans="1:3">
      <c r="A4">
        <v>7.9</v>
      </c>
      <c r="B4" s="3">
        <f t="shared" si="0"/>
        <v>7</v>
      </c>
    </row>
    <row r="5" spans="1:3">
      <c r="A5">
        <v>-7.9</v>
      </c>
      <c r="B5" s="3">
        <f t="shared" si="0"/>
        <v>-8</v>
      </c>
    </row>
    <row r="6" spans="1:3">
      <c r="A6">
        <v>7.5</v>
      </c>
      <c r="B6" s="3">
        <f t="shared" si="0"/>
        <v>7</v>
      </c>
    </row>
    <row r="7" spans="1:3">
      <c r="A7">
        <v>-7.5</v>
      </c>
      <c r="B7" s="3">
        <f t="shared" si="0"/>
        <v>-8</v>
      </c>
    </row>
    <row r="8" spans="1:3">
      <c r="A8">
        <v>7.2</v>
      </c>
      <c r="B8" s="3">
        <f t="shared" si="0"/>
        <v>7</v>
      </c>
    </row>
    <row r="9" spans="1:3">
      <c r="A9">
        <v>-7.2</v>
      </c>
      <c r="B9" s="3">
        <f t="shared" si="0"/>
        <v>-8</v>
      </c>
    </row>
    <row r="10" spans="1:3">
      <c r="A10">
        <v>-8.0000099999999996</v>
      </c>
      <c r="B10" s="3">
        <f t="shared" si="0"/>
        <v>-9</v>
      </c>
    </row>
    <row r="11" spans="1:3">
      <c r="A11">
        <v>0</v>
      </c>
      <c r="B11" s="3">
        <f t="shared" si="0"/>
        <v>0</v>
      </c>
    </row>
    <row r="12" spans="1:3">
      <c r="B12" s="3">
        <f t="shared" si="0"/>
        <v>0</v>
      </c>
    </row>
    <row r="13" spans="1:3">
      <c r="B13" s="3">
        <f t="shared" si="0"/>
        <v>0</v>
      </c>
    </row>
    <row r="14" spans="1:3">
      <c r="B14" s="3">
        <f t="shared" si="0"/>
        <v>0</v>
      </c>
    </row>
    <row r="15" spans="1:3">
      <c r="A15">
        <v>2.6749999999999998</v>
      </c>
      <c r="B15" s="3">
        <f t="shared" si="0"/>
        <v>2</v>
      </c>
    </row>
    <row r="16" spans="1:3">
      <c r="A16">
        <v>1.2345678899999999</v>
      </c>
      <c r="B16" s="3">
        <f t="shared" si="0"/>
        <v>1</v>
      </c>
    </row>
    <row r="17" spans="1:3">
      <c r="A17">
        <v>123456789</v>
      </c>
      <c r="B17" s="3">
        <f t="shared" si="0"/>
        <v>123456789</v>
      </c>
    </row>
    <row r="18" spans="1:3">
      <c r="A18">
        <v>9999999999999</v>
      </c>
      <c r="B18" s="3">
        <f t="shared" si="0"/>
        <v>9999999999999</v>
      </c>
    </row>
    <row r="19" spans="1:3">
      <c r="A19">
        <v>3.6999999999999999E-4</v>
      </c>
      <c r="B19" s="3">
        <f t="shared" si="0"/>
        <v>0</v>
      </c>
    </row>
    <row r="20" spans="1:3">
      <c r="A20" t="str">
        <f>"8"</f>
        <v>8</v>
      </c>
      <c r="B20" s="3">
        <f t="shared" si="0"/>
        <v>8</v>
      </c>
      <c r="C20" t="s">
        <v>6</v>
      </c>
    </row>
    <row r="21" spans="1:3">
      <c r="A21" s="12" t="str">
        <f>" 10 "</f>
        <v xml:space="preserve"> 10 </v>
      </c>
      <c r="B21" s="13">
        <f t="shared" si="0"/>
        <v>10</v>
      </c>
      <c r="C21" s="12" t="s">
        <v>6</v>
      </c>
    </row>
    <row r="22" spans="1:3">
      <c r="A22" t="s">
        <v>7</v>
      </c>
      <c r="B22" s="3" t="e">
        <f t="shared" si="0"/>
        <v>#VALUE!</v>
      </c>
      <c r="C22" t="s">
        <v>8</v>
      </c>
    </row>
    <row r="23" spans="1:3">
      <c r="A23" t="str">
        <f>""</f>
        <v/>
      </c>
      <c r="B23" s="3" t="e">
        <f t="shared" si="0"/>
        <v>#VALUE!</v>
      </c>
      <c r="C23" t="s">
        <v>9</v>
      </c>
    </row>
    <row r="24" spans="1:3">
      <c r="A24" t="str">
        <f>"@"</f>
        <v>@</v>
      </c>
      <c r="B24" s="3" t="e">
        <f t="shared" si="0"/>
        <v>#VALUE!</v>
      </c>
      <c r="C24" t="s">
        <v>11</v>
      </c>
    </row>
    <row r="25" spans="1:3">
      <c r="A25" s="12" t="str">
        <f>"$100"</f>
        <v>$100</v>
      </c>
      <c r="B25" s="13" t="e">
        <f t="shared" si="0"/>
        <v>#VALUE!</v>
      </c>
      <c r="C25" s="12" t="s">
        <v>33</v>
      </c>
    </row>
    <row r="26" spans="1:3">
      <c r="A26" t="str">
        <f>"#REF!"</f>
        <v>#REF!</v>
      </c>
      <c r="B26" s="3" t="e">
        <f t="shared" si="0"/>
        <v>#VALUE!</v>
      </c>
      <c r="C26" t="s">
        <v>13</v>
      </c>
    </row>
    <row r="27" spans="1:3">
      <c r="A27" s="2">
        <f>DATE(2024,1,10)</f>
        <v>45301</v>
      </c>
      <c r="B27" s="3">
        <f t="shared" si="0"/>
        <v>45301</v>
      </c>
      <c r="C27" t="s">
        <v>14</v>
      </c>
    </row>
    <row r="28" spans="1:3">
      <c r="A28" s="12" t="str">
        <f>"2024-01-10"</f>
        <v>2024-01-10</v>
      </c>
      <c r="B28" s="13">
        <f t="shared" si="0"/>
        <v>45301</v>
      </c>
      <c r="C28" s="12" t="s">
        <v>15</v>
      </c>
    </row>
    <row r="29" spans="1:3">
      <c r="A29" t="str">
        <f>" 2024-01-10 "</f>
        <v xml:space="preserve"> 2024-01-10 </v>
      </c>
      <c r="B29" s="3" t="e">
        <f t="shared" si="0"/>
        <v>#VALUE!</v>
      </c>
      <c r="C29" t="s">
        <v>34</v>
      </c>
    </row>
    <row r="30" spans="1:3">
      <c r="A30" s="9">
        <f>TIME(2,30,0)</f>
        <v>0.10416666666666667</v>
      </c>
      <c r="B30" s="3">
        <f t="shared" si="0"/>
        <v>0</v>
      </c>
      <c r="C30" t="s">
        <v>35</v>
      </c>
    </row>
    <row r="31" spans="1:3">
      <c r="A31" s="9">
        <f>-TIME(2,30,0)</f>
        <v>-0.10416666666666667</v>
      </c>
      <c r="B31" s="3">
        <f t="shared" si="0"/>
        <v>-1</v>
      </c>
      <c r="C31" t="s">
        <v>36</v>
      </c>
    </row>
    <row r="32" spans="1:3">
      <c r="B32" s="3">
        <f t="shared" si="0"/>
        <v>0</v>
      </c>
      <c r="C32" t="s">
        <v>17</v>
      </c>
    </row>
    <row r="33" spans="1:7">
      <c r="A33" t="str">
        <f>""</f>
        <v/>
      </c>
      <c r="B33" s="3" t="e">
        <f t="shared" si="0"/>
        <v>#VALUE!</v>
      </c>
      <c r="C33" t="s">
        <v>19</v>
      </c>
    </row>
    <row r="34" spans="1:7">
      <c r="A34" s="2" t="e">
        <f>1/0</f>
        <v>#DIV/0!</v>
      </c>
      <c r="B34" s="3" t="e">
        <f t="shared" si="0"/>
        <v>#DIV/0!</v>
      </c>
      <c r="C34" t="s">
        <v>21</v>
      </c>
    </row>
    <row r="35" spans="1:7">
      <c r="A35" t="e">
        <f>NA()</f>
        <v>#N/A</v>
      </c>
      <c r="B35" s="3" t="e">
        <f t="shared" si="0"/>
        <v>#N/A</v>
      </c>
      <c r="C35" t="s">
        <v>21</v>
      </c>
    </row>
    <row r="36" spans="1:7">
      <c r="A36" t="e">
        <f>SQRT(-1)</f>
        <v>#NUM!</v>
      </c>
      <c r="B36" s="3" t="e">
        <f t="shared" si="0"/>
        <v>#NUM!</v>
      </c>
      <c r="C36" t="s">
        <v>21</v>
      </c>
    </row>
    <row r="37" spans="1:7">
      <c r="A37" t="e">
        <f>"x"+1</f>
        <v>#VALUE!</v>
      </c>
      <c r="B37" s="3" t="e">
        <f t="shared" si="0"/>
        <v>#VALUE!</v>
      </c>
      <c r="C37" t="s">
        <v>21</v>
      </c>
    </row>
    <row r="38" spans="1:7">
      <c r="A38" s="11">
        <v>1E+100</v>
      </c>
      <c r="B38" s="3">
        <f t="shared" si="0"/>
        <v>1E+100</v>
      </c>
      <c r="C38" t="s">
        <v>23</v>
      </c>
    </row>
    <row r="39" spans="1:7">
      <c r="A39">
        <f>G:G</f>
        <v>1</v>
      </c>
      <c r="B39" s="3">
        <f t="shared" si="0"/>
        <v>1</v>
      </c>
      <c r="C39" t="s">
        <v>24</v>
      </c>
      <c r="G39">
        <v>1</v>
      </c>
    </row>
    <row r="40" spans="1:7">
      <c r="A40" t="b">
        <v>1</v>
      </c>
      <c r="B40" s="3">
        <f>INT(A40)</f>
        <v>1</v>
      </c>
      <c r="C40" t="s">
        <v>25</v>
      </c>
      <c r="G40">
        <v>2</v>
      </c>
    </row>
    <row r="41" spans="1:7">
      <c r="A41" t="b">
        <v>0</v>
      </c>
      <c r="B41" s="3">
        <f>INT(A41)</f>
        <v>0</v>
      </c>
      <c r="C41" t="s">
        <v>25</v>
      </c>
      <c r="G41">
        <v>3</v>
      </c>
    </row>
    <row r="42" spans="1:7">
      <c r="A42" s="10">
        <v>9.9999900000000002E+307</v>
      </c>
      <c r="B42" s="3">
        <f>INT(A42)</f>
        <v>9.9999900000000002E+307</v>
      </c>
      <c r="C42" t="s">
        <v>26</v>
      </c>
      <c r="G42">
        <v>4</v>
      </c>
    </row>
    <row r="43" spans="1:7">
      <c r="A43">
        <f>1.05*(0.0284+0.0046)-0.0284</f>
        <v>6.2499999999999986E-3</v>
      </c>
      <c r="B43" s="3">
        <f>INT(A43)</f>
        <v>0</v>
      </c>
      <c r="C43" t="s">
        <v>27</v>
      </c>
      <c r="G43">
        <v>5</v>
      </c>
    </row>
    <row r="44" spans="1:7">
      <c r="A44">
        <f>G45</f>
        <v>1.75</v>
      </c>
      <c r="B44" s="3">
        <f>INT(A44)</f>
        <v>1</v>
      </c>
      <c r="C44" t="s">
        <v>28</v>
      </c>
    </row>
    <row r="45" spans="1:7">
      <c r="A45" s="4">
        <f>PI()</f>
        <v>3.1415926535897931</v>
      </c>
      <c r="B45" s="3">
        <f>INT(A45)</f>
        <v>3</v>
      </c>
      <c r="C45" t="s">
        <v>29</v>
      </c>
      <c r="G45">
        <v>1.75</v>
      </c>
    </row>
    <row r="46" spans="1:7">
      <c r="A46" s="4">
        <v>1</v>
      </c>
      <c r="B46" s="3">
        <f>INT(A46)</f>
        <v>1</v>
      </c>
      <c r="C46" t="s">
        <v>29</v>
      </c>
    </row>
    <row r="47" spans="1:7">
      <c r="A47">
        <f>TRUE + FALSE</f>
        <v>1</v>
      </c>
      <c r="B47" s="3">
        <f>INT(A47)</f>
        <v>1</v>
      </c>
      <c r="C47" t="s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2015-06-05T18:17:20Z</dcterms:created>
  <dcterms:modified xsi:type="dcterms:W3CDTF">2025-12-01T18:41:01Z</dcterms:modified>
  <cp:category/>
  <cp:contentStatus/>
</cp:coreProperties>
</file>