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512"/>
  <workbookPr/>
  <xr:revisionPtr revIDLastSave="0" documentId="8_{A276F4B9-AC7B-4308-B265-AAC5A0857F1E}" xr6:coauthVersionLast="47" xr6:coauthVersionMax="47" xr10:uidLastSave="{00000000-0000-0000-0000-000000000000}"/>
  <bookViews>
    <workbookView xWindow="240" yWindow="105" windowWidth="14805" windowHeight="8010" xr2:uid="{00000000-000D-0000-FFFF-FFFF00000000}"/>
  </bookViews>
  <sheets>
    <sheet name="BETA_DIST" sheetId="1" r:id="rId1"/>
    <sheet name="Sheet1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6" i="1" l="1"/>
  <c r="G6" i="1"/>
  <c r="G5" i="1"/>
  <c r="L5" i="1"/>
  <c r="L4" i="1"/>
  <c r="L3" i="1"/>
  <c r="L2" i="1"/>
  <c r="D13" i="2"/>
  <c r="D12" i="2"/>
  <c r="D11" i="2"/>
  <c r="D10" i="2"/>
  <c r="D9" i="2"/>
  <c r="D8" i="2"/>
  <c r="D7" i="2"/>
  <c r="D6" i="2"/>
  <c r="D5" i="2"/>
  <c r="D4" i="2"/>
  <c r="D3" i="2"/>
  <c r="D2" i="2"/>
  <c r="B13" i="2"/>
  <c r="B12" i="2"/>
  <c r="B11" i="2"/>
  <c r="B10" i="2"/>
  <c r="C13" i="2"/>
  <c r="C12" i="2"/>
  <c r="C11" i="2"/>
  <c r="C10" i="2"/>
  <c r="C9" i="2"/>
  <c r="C8" i="2"/>
  <c r="C7" i="2"/>
  <c r="C6" i="2"/>
  <c r="C5" i="2"/>
  <c r="C4" i="2"/>
  <c r="C3" i="2"/>
  <c r="C2" i="2"/>
  <c r="B9" i="2"/>
  <c r="B8" i="2"/>
  <c r="B7" i="2"/>
  <c r="B6" i="2"/>
  <c r="B5" i="2"/>
  <c r="B4" i="2"/>
  <c r="B3" i="2"/>
  <c r="B2" i="2"/>
  <c r="J3" i="1"/>
  <c r="J2" i="1"/>
  <c r="G4" i="1"/>
  <c r="G3" i="1"/>
  <c r="G2" i="1"/>
</calcChain>
</file>

<file path=xl/sharedStrings.xml><?xml version="1.0" encoding="utf-8"?>
<sst xmlns="http://schemas.openxmlformats.org/spreadsheetml/2006/main" count="13" uniqueCount="13">
  <si>
    <t xml:space="preserve">X </t>
  </si>
  <si>
    <t>alpha</t>
  </si>
  <si>
    <t>beta</t>
  </si>
  <si>
    <t>culmutative</t>
  </si>
  <si>
    <t xml:space="preserve">A </t>
  </si>
  <si>
    <t>B</t>
  </si>
  <si>
    <t>BETA.DIST</t>
  </si>
  <si>
    <t>BETA.INV</t>
  </si>
  <si>
    <t>GAMMA.DIST</t>
  </si>
  <si>
    <t>x</t>
  </si>
  <si>
    <t>GAMMA</t>
  </si>
  <si>
    <t>GAMMALN</t>
  </si>
  <si>
    <t>GAMMALN.PRECISE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</si>
</sst>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6"/>
  <sheetViews>
    <sheetView tabSelected="1" workbookViewId="0">
      <selection activeCell="A6" sqref="A6"/>
    </sheetView>
  </sheetViews>
  <sheetFormatPr defaultRowHeight="15"/>
  <cols>
    <col min="4" max="4" width="11" bestFit="1" customWidth="1"/>
  </cols>
  <sheetData>
    <row r="1" spans="1:1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J1" t="s">
        <v>7</v>
      </c>
      <c r="L1" t="s">
        <v>8</v>
      </c>
    </row>
    <row r="2" spans="1:12">
      <c r="A2">
        <v>1</v>
      </c>
      <c r="B2">
        <v>1</v>
      </c>
      <c r="C2">
        <v>1</v>
      </c>
      <c r="D2" t="b">
        <v>1</v>
      </c>
      <c r="G2">
        <f>_xlfn.BETA.DIST(A2,B2,C2,D2)</f>
        <v>1</v>
      </c>
      <c r="J2" t="e">
        <f>_xlfn.BETA.INV(G2,B2,C2,E2,F2)</f>
        <v>#NUM!</v>
      </c>
      <c r="L2">
        <f>_xlfn.GAMMA.DIST(A2,B2,C2,D2)</f>
        <v>0.63212055882855767</v>
      </c>
    </row>
    <row r="3" spans="1:12">
      <c r="A3">
        <v>2</v>
      </c>
      <c r="B3">
        <v>8</v>
      </c>
      <c r="C3">
        <v>10</v>
      </c>
      <c r="D3" t="b">
        <v>1</v>
      </c>
      <c r="E3">
        <v>1</v>
      </c>
      <c r="F3">
        <v>3</v>
      </c>
      <c r="G3">
        <f>_xlfn.BETA.DIST(A3,B3,C3,D3,E3,F3)</f>
        <v>0.68547058105468728</v>
      </c>
      <c r="J3">
        <f t="shared" ref="J3:J4" si="0">_xlfn.BETA.INV(G3,B3,C3,E3,F3)</f>
        <v>1.9999999999999998</v>
      </c>
      <c r="L3">
        <f t="shared" ref="L3:L6" si="1">_xlfn.GAMMA.DIST(A3,B3,C3,D3)</f>
        <v>5.3161611310576192E-11</v>
      </c>
    </row>
    <row r="4" spans="1:12">
      <c r="A4">
        <v>2</v>
      </c>
      <c r="B4">
        <v>8</v>
      </c>
      <c r="C4">
        <v>10</v>
      </c>
      <c r="D4" t="b">
        <v>0</v>
      </c>
      <c r="E4">
        <v>1</v>
      </c>
      <c r="F4">
        <v>3</v>
      </c>
      <c r="G4">
        <f t="shared" ref="G4:G6" si="2">_xlfn.BETA.DIST(A4,B4,C4,D4,E4,F4)</f>
        <v>1.4837646484375</v>
      </c>
      <c r="L4">
        <f t="shared" si="1"/>
        <v>2.079316198293284E-10</v>
      </c>
    </row>
    <row r="5" spans="1:12">
      <c r="A5">
        <v>10</v>
      </c>
      <c r="B5">
        <v>9</v>
      </c>
      <c r="C5">
        <v>2</v>
      </c>
      <c r="D5" t="b">
        <v>1</v>
      </c>
      <c r="G5" t="e">
        <f>_xlfn.BETA.DIST(A5,B5,C5,D5)</f>
        <v>#NUM!</v>
      </c>
      <c r="L5">
        <f t="shared" si="1"/>
        <v>6.8093634721848553E-2</v>
      </c>
    </row>
    <row r="6" spans="1:12">
      <c r="A6">
        <v>10</v>
      </c>
      <c r="B6">
        <v>9</v>
      </c>
      <c r="C6">
        <v>2</v>
      </c>
      <c r="D6" t="b">
        <v>0</v>
      </c>
      <c r="G6" t="e">
        <f t="shared" ref="G6" si="3">_xlfn.BETA.DIST(A6,B6,C6,D6)</f>
        <v>#NUM!</v>
      </c>
      <c r="L6">
        <f t="shared" si="1"/>
        <v>3.2639019674079374E-2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5F5847-985C-4763-92FC-9A192AEEE338}">
  <dimension ref="A1:D13"/>
  <sheetViews>
    <sheetView workbookViewId="0">
      <selection activeCell="E3" sqref="E3"/>
    </sheetView>
  </sheetViews>
  <sheetFormatPr defaultRowHeight="15"/>
  <sheetData>
    <row r="1" spans="1:4">
      <c r="A1" t="s">
        <v>9</v>
      </c>
      <c r="B1" t="s">
        <v>10</v>
      </c>
      <c r="C1" t="s">
        <v>11</v>
      </c>
      <c r="D1" t="s">
        <v>12</v>
      </c>
    </row>
    <row r="2" spans="1:4">
      <c r="A2">
        <v>-3</v>
      </c>
      <c r="B2" t="e">
        <f>_xlfn.GAMMA(A2)</f>
        <v>#NUM!</v>
      </c>
      <c r="C2" t="e">
        <f>GAMMALN(A2)</f>
        <v>#NUM!</v>
      </c>
      <c r="D2" t="e">
        <f>_xlfn.GAMMALN.PRECISE(A2)</f>
        <v>#NUM!</v>
      </c>
    </row>
    <row r="3" spans="1:4">
      <c r="A3">
        <v>-2</v>
      </c>
      <c r="B3" t="e">
        <f t="shared" ref="B3:B13" si="0">_xlfn.GAMMA(A3)</f>
        <v>#NUM!</v>
      </c>
      <c r="C3" t="e">
        <f t="shared" ref="C3:C13" si="1">GAMMALN(A3)</f>
        <v>#NUM!</v>
      </c>
      <c r="D3" t="e">
        <f t="shared" ref="D3:D13" si="2">_xlfn.GAMMALN.PRECISE(A3)</f>
        <v>#NUM!</v>
      </c>
    </row>
    <row r="4" spans="1:4">
      <c r="A4">
        <v>-3.2</v>
      </c>
      <c r="B4">
        <f t="shared" si="0"/>
        <v>0.68905641200597911</v>
      </c>
      <c r="C4" t="e">
        <f t="shared" si="1"/>
        <v>#NUM!</v>
      </c>
      <c r="D4" t="e">
        <f t="shared" si="2"/>
        <v>#NUM!</v>
      </c>
    </row>
    <row r="5" spans="1:4">
      <c r="A5">
        <v>2</v>
      </c>
      <c r="B5">
        <f t="shared" si="0"/>
        <v>1</v>
      </c>
      <c r="C5">
        <f t="shared" si="1"/>
        <v>0</v>
      </c>
      <c r="D5">
        <f t="shared" si="2"/>
        <v>0</v>
      </c>
    </row>
    <row r="6" spans="1:4">
      <c r="A6">
        <v>5</v>
      </c>
      <c r="B6">
        <f t="shared" si="0"/>
        <v>24</v>
      </c>
      <c r="C6">
        <f t="shared" si="1"/>
        <v>3.1780538303479458</v>
      </c>
      <c r="D6">
        <f t="shared" si="2"/>
        <v>3.1780538303479458</v>
      </c>
    </row>
    <row r="7" spans="1:4">
      <c r="A7">
        <v>6</v>
      </c>
      <c r="B7">
        <f t="shared" si="0"/>
        <v>120</v>
      </c>
      <c r="C7">
        <f t="shared" si="1"/>
        <v>4.7874917427820458</v>
      </c>
      <c r="D7">
        <f t="shared" si="2"/>
        <v>4.7874917427820458</v>
      </c>
    </row>
    <row r="8" spans="1:4">
      <c r="A8">
        <v>1</v>
      </c>
      <c r="B8">
        <f t="shared" si="0"/>
        <v>1</v>
      </c>
      <c r="C8">
        <f t="shared" si="1"/>
        <v>0</v>
      </c>
      <c r="D8">
        <f t="shared" si="2"/>
        <v>0</v>
      </c>
    </row>
    <row r="9" spans="1:4">
      <c r="A9">
        <v>0</v>
      </c>
      <c r="B9" t="e">
        <f t="shared" si="0"/>
        <v>#NUM!</v>
      </c>
      <c r="C9" t="e">
        <f t="shared" si="1"/>
        <v>#NUM!</v>
      </c>
      <c r="D9" t="e">
        <f t="shared" si="2"/>
        <v>#NUM!</v>
      </c>
    </row>
    <row r="10" spans="1:4">
      <c r="A10">
        <v>100</v>
      </c>
      <c r="B10">
        <f t="shared" si="0"/>
        <v>9.332621544394421E+155</v>
      </c>
      <c r="C10">
        <f t="shared" si="1"/>
        <v>359.1342053695754</v>
      </c>
      <c r="D10">
        <f t="shared" si="2"/>
        <v>359.1342053695754</v>
      </c>
    </row>
    <row r="11" spans="1:4">
      <c r="A11">
        <v>23.4</v>
      </c>
      <c r="B11">
        <f t="shared" si="0"/>
        <v>3.9191215305399898E+21</v>
      </c>
      <c r="C11">
        <f t="shared" si="1"/>
        <v>49.720154482211285</v>
      </c>
      <c r="D11">
        <f t="shared" si="2"/>
        <v>49.720154482211285</v>
      </c>
    </row>
    <row r="12" spans="1:4">
      <c r="A12">
        <v>2.2200000000000002</v>
      </c>
      <c r="B12">
        <f t="shared" si="0"/>
        <v>1.113989255962702</v>
      </c>
      <c r="C12">
        <f t="shared" si="1"/>
        <v>0.10794749690086498</v>
      </c>
      <c r="D12">
        <f t="shared" si="2"/>
        <v>0.10794749690086498</v>
      </c>
    </row>
    <row r="13" spans="1:4">
      <c r="A13">
        <v>-18.1111</v>
      </c>
      <c r="B13">
        <f t="shared" si="0"/>
        <v>-1.0372074185215364E-15</v>
      </c>
      <c r="C13" t="e">
        <f t="shared" si="1"/>
        <v>#NUM!</v>
      </c>
      <c r="D13" t="e">
        <f t="shared" si="2"/>
        <v>#NUM!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2025-11-20T19:36:25Z</dcterms:created>
  <dcterms:modified xsi:type="dcterms:W3CDTF">2025-11-20T22:29:19Z</dcterms:modified>
  <cp:category/>
  <cp:contentStatus/>
</cp:coreProperties>
</file>